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8795" windowHeight="8955" activeTab="0"/>
  </bookViews>
  <sheets>
    <sheet name="1.5.1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6_1_1_a_22_6_00" localSheetId="0">'[7]__6_1_1_a_22_6_00'!$A$6:$E$31</definedName>
    <definedName name="__6_1_1_a_22_6_00">'[3]__6_1_1_a_22_6_00'!$A$6:$E$31</definedName>
    <definedName name="A_impresión_IM">'[4]143'!$A$83:$F$105</definedName>
    <definedName name="aaaaaaaa" localSheetId="0">'[7]Beques_règim_general'!$A$1:$D$25</definedName>
    <definedName name="aaaaaaaa">'[3]Beques_règim_general'!$A$1:$D$25</definedName>
    <definedName name="EXTRACT" localSheetId="0">'[5]Índex'!#REF!</definedName>
    <definedName name="EXTRACT">'[1]Índex'!#REF!</definedName>
    <definedName name="Área_de_extracción2" localSheetId="0">#REF!</definedName>
    <definedName name="Área_de_extracción2">#REF!</definedName>
    <definedName name="_xlnm.Print_Area" localSheetId="0">'1.5.1.2'!$B$1:$J$33</definedName>
    <definedName name="Beques_de_mobilitat" localSheetId="0">'[7]Beques_de_mobilitat'!$A$6:$G$30</definedName>
    <definedName name="Beques_de_mobilitat">'[3]Beques_de_mobilitat'!$A$6:$G$30</definedName>
    <definedName name="Beques_règim_general" localSheetId="0">'[7]Beques_règim_general'!$A$1:$D$25</definedName>
    <definedName name="Beques_règim_general">'[3]Beques_règim_general'!$A$1:$D$25</definedName>
  </definedNames>
  <calcPr fullCalcOnLoad="1"/>
</workbook>
</file>

<file path=xl/sharedStrings.xml><?xml version="1.0" encoding="utf-8"?>
<sst xmlns="http://schemas.openxmlformats.org/spreadsheetml/2006/main" count="40" uniqueCount="37">
  <si>
    <t>1.5.1 Beques i ajuts del MEC</t>
  </si>
  <si>
    <t>1.5.1.2 DISTRIBUCIÓ DE LES BEQUES DE MOBILITAT</t>
  </si>
  <si>
    <t>ANY ACADÈMIC 2007-2008</t>
  </si>
  <si>
    <t>Centre</t>
  </si>
  <si>
    <t>Sol·licituds presentades</t>
  </si>
  <si>
    <t>Incidències (desestimades i anul·lades)</t>
  </si>
  <si>
    <t>Denegades</t>
  </si>
  <si>
    <t>Concedides</t>
  </si>
  <si>
    <t>Beques concedides al centre respecte a les presentades pel centre</t>
  </si>
  <si>
    <t>Beques concedides al centre respecte al total de beques concedides a la UPC</t>
  </si>
  <si>
    <t>Centres</t>
  </si>
  <si>
    <t>Anul·lades</t>
  </si>
  <si>
    <t>% de Beques concedides al centre respecte a les presentades pel centre</t>
  </si>
  <si>
    <t>200 FME</t>
  </si>
  <si>
    <t>210 ETSAB</t>
  </si>
  <si>
    <t>220 ETSEIAT</t>
  </si>
  <si>
    <t>230 ETSETB</t>
  </si>
  <si>
    <t>240 ETSEIB</t>
  </si>
  <si>
    <t>250 ETSECCPB</t>
  </si>
  <si>
    <t>270 FIB</t>
  </si>
  <si>
    <t>280 FNB</t>
  </si>
  <si>
    <t>290 ETSAV</t>
  </si>
  <si>
    <t>300 EPSC</t>
  </si>
  <si>
    <t>310 EPSEB</t>
  </si>
  <si>
    <t>320 EUETIT</t>
  </si>
  <si>
    <t>330 EPSEM</t>
  </si>
  <si>
    <t>340 EPSEVG</t>
  </si>
  <si>
    <t>370 EUOOT</t>
  </si>
  <si>
    <t>801 EUNCET</t>
  </si>
  <si>
    <t>802 EAE</t>
  </si>
  <si>
    <t>820 EUETIB</t>
  </si>
  <si>
    <t>840 EPMT</t>
  </si>
  <si>
    <t>860 EUETII</t>
  </si>
  <si>
    <t>TOTAL</t>
  </si>
  <si>
    <t>Dades a 27 de maig de 2008 (hi ha 4 beques pendents de resolució).</t>
  </si>
  <si>
    <t>Aquestes beques de mobilitat estan incloses a la distribució de l'apartat 1.5.1.1.</t>
  </si>
  <si>
    <t>390 ESAB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</si>
</sst>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N$&quot;#,##0_);\(&quot;N$&quot;#,##0\)"/>
    <numFmt numFmtId="181" formatCode="&quot;N$&quot;#,##0_);[Red]\(&quot;N$&quot;#,##0\)"/>
    <numFmt numFmtId="182" formatCode="&quot;N$&quot;#,##0.00_);\(&quot;N$&quot;#,##0.00\)"/>
    <numFmt numFmtId="183" formatCode="&quot;N$&quot;#,##0.00_);[Red]\(&quot;N$&quot;#,##0.00\)"/>
    <numFmt numFmtId="184" formatCode="_(&quot;N$&quot;* #,##0_);_(&quot;N$&quot;* \(#,##0\);_(&quot;N$&quot;* &quot;-&quot;_);_(@_)"/>
    <numFmt numFmtId="185" formatCode="_(* #,##0_);_(* \(#,##0\);_(* &quot;-&quot;_);_(@_)"/>
    <numFmt numFmtId="186" formatCode="_(&quot;N$&quot;* #,##0.00_);_(&quot;N$&quot;* \(#,##0.00\);_(&quot;N$&quot;* &quot;-&quot;??_);_(@_)"/>
    <numFmt numFmtId="187" formatCode="_(* #,##0.00_);_(* \(#,##0.00\);_(* &quot;-&quot;??_);_(@_)"/>
    <numFmt numFmtId="188" formatCode="0.0%"/>
    <numFmt numFmtId="189" formatCode="_-* #,##0\ _P_T_A_-;\-* #,##0\ _P_T_A_-;_-* &quot;-&quot;\ _P_T_A_-;_-@_-"/>
    <numFmt numFmtId="190" formatCode="_-* #,##0.00\ _P_T_A_-;\-* #,##0.00\ _P_T_A_-;_-* &quot;-&quot;??\ _P_T_A_-;_-@_-"/>
    <numFmt numFmtId="191" formatCode="#,##0_ ;\-#,##0\ "/>
    <numFmt numFmtId="192" formatCode="0.0"/>
    <numFmt numFmtId="193" formatCode="0.000"/>
    <numFmt numFmtId="194" formatCode="0.0000"/>
    <numFmt numFmtId="195" formatCode="0.00000"/>
    <numFmt numFmtId="196" formatCode="0.000000"/>
    <numFmt numFmtId="197" formatCode="0.0000000"/>
    <numFmt numFmtId="198" formatCode="0.00000000"/>
    <numFmt numFmtId="199" formatCode="#,##0\ &quot;pta&quot;"/>
    <numFmt numFmtId="200" formatCode="#,##0\ _p_t_a"/>
    <numFmt numFmtId="201" formatCode="#,##0.00\ &quot;€&quot;"/>
    <numFmt numFmtId="202" formatCode="#,##0.000"/>
    <numFmt numFmtId="203" formatCode="#,##0.0"/>
    <numFmt numFmtId="204" formatCode="#,##0.000\ &quot;€&quot;"/>
    <numFmt numFmtId="205" formatCode="#,##0.0\ &quot;€&quot;"/>
    <numFmt numFmtId="206" formatCode="0.000000000"/>
    <numFmt numFmtId="207" formatCode="0.0000000000"/>
    <numFmt numFmtId="208" formatCode="0.00000000000"/>
    <numFmt numFmtId="209" formatCode="#,##0.00\ [$€-1];[Red]\-#,##0.00\ [$€-1]"/>
    <numFmt numFmtId="210" formatCode="&quot;Sí&quot;;&quot;Sí&quot;;&quot;No&quot;"/>
    <numFmt numFmtId="211" formatCode="&quot;Verdadero&quot;;&quot;Verdadero&quot;;&quot;Falso&quot;"/>
    <numFmt numFmtId="212" formatCode="&quot;Activado&quot;;&quot;Activado&quot;;&quot;Desactivado&quot;"/>
    <numFmt numFmtId="213" formatCode="[$€-2]\ #,##0.00_);[Red]\([$€-2]\ #,##0.00\)"/>
    <numFmt numFmtId="214" formatCode="_-* #,##0.00\ [$€]_-;\-* #,##0.00\ [$€]_-;_-* &quot;-&quot;??\ [$€]_-;_-@_-"/>
    <numFmt numFmtId="215" formatCode="0.0000%"/>
    <numFmt numFmtId="216" formatCode="_(#,##0_);_(\(#,##0\);_(&quot;-&quot;_);_(@_)"/>
  </numFmts>
  <fonts count="25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sz val="8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ck"/>
      <bottom style="thick"/>
    </border>
    <border>
      <left style="thick">
        <color indexed="9"/>
      </left>
      <right>
        <color indexed="63"/>
      </right>
      <top style="thick">
        <color indexed="9"/>
      </top>
      <bottom style="thick">
        <color indexed="9"/>
      </bottom>
    </border>
    <border>
      <left>
        <color indexed="63"/>
      </left>
      <right>
        <color indexed="63"/>
      </right>
      <top style="thick">
        <color indexed="9"/>
      </top>
      <bottom style="thick">
        <color indexed="9"/>
      </bottom>
    </border>
    <border>
      <left>
        <color indexed="63"/>
      </left>
      <right style="thick">
        <color indexed="9"/>
      </right>
      <top style="thick">
        <color indexed="9"/>
      </top>
      <bottom style="thick">
        <color indexed="9"/>
      </bottom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ont="0" applyFill="0" applyAlignment="0" applyProtection="0"/>
    <xf numFmtId="0" fontId="0" fillId="0" borderId="2" applyNumberFormat="0" applyFont="0" applyFill="0" applyAlignment="0" applyProtection="0"/>
    <xf numFmtId="0" fontId="0" fillId="0" borderId="3" applyNumberFormat="0" applyFont="0" applyFill="0" applyAlignment="0" applyProtection="0"/>
    <xf numFmtId="0" fontId="0" fillId="0" borderId="4" applyNumberFormat="0" applyFont="0" applyFill="0" applyAlignment="0" applyProtection="0"/>
    <xf numFmtId="0" fontId="4" fillId="0" borderId="5" applyNumberFormat="0" applyFont="0" applyFill="0" applyAlignment="0" applyProtection="0"/>
    <xf numFmtId="0" fontId="5" fillId="16" borderId="6" applyNumberFormat="0" applyFont="0" applyFill="0" applyAlignment="0" applyProtection="0"/>
    <xf numFmtId="0" fontId="5" fillId="16" borderId="7" applyNumberFormat="0" applyFont="0" applyFill="0" applyAlignment="0" applyProtection="0"/>
    <xf numFmtId="0" fontId="5" fillId="16" borderId="8" applyNumberFormat="0" applyFont="0" applyFill="0" applyAlignment="0" applyProtection="0"/>
    <xf numFmtId="0" fontId="5" fillId="16" borderId="9" applyNumberFormat="0" applyFont="0" applyFill="0" applyAlignment="0" applyProtection="0"/>
    <xf numFmtId="0" fontId="6" fillId="4" borderId="0" applyNumberFormat="0" applyBorder="0" applyAlignment="0" applyProtection="0"/>
    <xf numFmtId="0" fontId="7" fillId="17" borderId="10" applyNumberFormat="0" applyAlignment="0" applyProtection="0"/>
    <xf numFmtId="0" fontId="4" fillId="18" borderId="11" applyNumberFormat="0" applyAlignment="0" applyProtection="0"/>
    <xf numFmtId="0" fontId="8" fillId="0" borderId="12" applyNumberFormat="0" applyFill="0" applyAlignment="0" applyProtection="0"/>
    <xf numFmtId="4" fontId="4" fillId="19" borderId="13">
      <alignment horizontal="left" vertical="center"/>
      <protection/>
    </xf>
    <xf numFmtId="0" fontId="9" fillId="14" borderId="13">
      <alignment horizontal="left" vertical="center"/>
      <protection/>
    </xf>
    <xf numFmtId="0" fontId="9" fillId="16" borderId="13">
      <alignment horizontal="left" vertical="center"/>
      <protection/>
    </xf>
    <xf numFmtId="0" fontId="9" fillId="16" borderId="13">
      <alignment horizontal="left" vertical="center"/>
      <protection/>
    </xf>
    <xf numFmtId="0" fontId="9" fillId="20" borderId="13">
      <alignment horizontal="left" vertical="center"/>
      <protection/>
    </xf>
    <xf numFmtId="0" fontId="10" fillId="21" borderId="0">
      <alignment horizontal="left" vertical="center"/>
      <protection/>
    </xf>
    <xf numFmtId="0" fontId="11" fillId="0" borderId="0" applyNumberFormat="0" applyFill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5" borderId="0" applyNumberFormat="0" applyBorder="0" applyAlignment="0" applyProtection="0"/>
    <xf numFmtId="0" fontId="12" fillId="7" borderId="10" applyNumberFormat="0" applyAlignment="0" applyProtection="0"/>
    <xf numFmtId="214" fontId="0" fillId="0" borderId="0" applyFont="0" applyFill="0" applyBorder="0" applyAlignment="0" applyProtection="0"/>
    <xf numFmtId="3" fontId="13" fillId="26" borderId="13" applyNumberFormat="0">
      <alignment vertical="center"/>
      <protection/>
    </xf>
    <xf numFmtId="3" fontId="13" fillId="26" borderId="14" applyNumberFormat="0">
      <alignment vertical="center"/>
      <protection/>
    </xf>
    <xf numFmtId="3" fontId="13" fillId="27" borderId="13" applyNumberFormat="0">
      <alignment vertical="center"/>
      <protection/>
    </xf>
    <xf numFmtId="3" fontId="13" fillId="27" borderId="14" applyNumberFormat="0">
      <alignment vertical="center"/>
      <protection/>
    </xf>
    <xf numFmtId="4" fontId="13" fillId="16" borderId="13" applyNumberFormat="0">
      <alignment vertical="center"/>
      <protection/>
    </xf>
    <xf numFmtId="4" fontId="13" fillId="20" borderId="13" applyNumberFormat="0">
      <alignment vertical="center"/>
      <protection/>
    </xf>
    <xf numFmtId="0" fontId="13" fillId="28" borderId="13">
      <alignment horizontal="left" vertical="center"/>
      <protection/>
    </xf>
    <xf numFmtId="0" fontId="13" fillId="28" borderId="14">
      <alignment horizontal="left" vertical="center"/>
      <protection/>
    </xf>
    <xf numFmtId="0" fontId="4" fillId="29" borderId="13">
      <alignment horizontal="center" vertical="center"/>
      <protection/>
    </xf>
    <xf numFmtId="0" fontId="4" fillId="19" borderId="13">
      <alignment horizontal="center" vertical="center" wrapText="1"/>
      <protection/>
    </xf>
    <xf numFmtId="0" fontId="4" fillId="19" borderId="14">
      <alignment horizontal="center" vertical="center" wrapText="1"/>
      <protection/>
    </xf>
    <xf numFmtId="3" fontId="13" fillId="16" borderId="0" applyNumberFormat="0">
      <alignment vertical="center"/>
      <protection/>
    </xf>
    <xf numFmtId="4" fontId="9" fillId="16" borderId="13" applyNumberFormat="0">
      <alignment vertical="center"/>
      <protection/>
    </xf>
    <xf numFmtId="0" fontId="4" fillId="19" borderId="13">
      <alignment horizontal="center" vertical="center"/>
      <protection/>
    </xf>
    <xf numFmtId="4" fontId="9" fillId="20" borderId="13" applyNumberFormat="0">
      <alignment vertical="center"/>
      <protection/>
    </xf>
    <xf numFmtId="4" fontId="9" fillId="14" borderId="13" applyNumberFormat="0">
      <alignment vertical="center"/>
      <protection/>
    </xf>
    <xf numFmtId="4" fontId="9" fillId="14" borderId="14" applyNumberFormat="0">
      <alignment vertical="center"/>
      <protection/>
    </xf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30" borderId="0" applyNumberFormat="0" applyBorder="0" applyAlignment="0" applyProtection="0"/>
    <xf numFmtId="0" fontId="1" fillId="31" borderId="15" applyNumberFormat="0" applyFont="0" applyAlignment="0" applyProtection="0"/>
    <xf numFmtId="9" fontId="0" fillId="0" borderId="0" applyFont="0" applyFill="0" applyBorder="0" applyAlignment="0" applyProtection="0"/>
    <xf numFmtId="0" fontId="18" fillId="17" borderId="16" applyNumberFormat="0" applyAlignment="0" applyProtection="0"/>
    <xf numFmtId="0" fontId="0" fillId="0" borderId="0" applyNumberFormat="0" applyProtection="0">
      <alignment horizontal="right"/>
    </xf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7" applyNumberFormat="0" applyFill="0" applyAlignment="0" applyProtection="0"/>
    <xf numFmtId="0" fontId="23" fillId="0" borderId="18" applyNumberFormat="0" applyFill="0" applyAlignment="0" applyProtection="0"/>
    <xf numFmtId="0" fontId="11" fillId="0" borderId="19" applyNumberFormat="0" applyFill="0" applyAlignment="0" applyProtection="0"/>
    <xf numFmtId="0" fontId="3" fillId="0" borderId="20" applyAlignment="0">
      <protection/>
    </xf>
  </cellStyleXfs>
  <cellXfs count="41">
    <xf numFmtId="0" fontId="0" fillId="0" borderId="0" xfId="0" applyAlignment="1">
      <alignment/>
    </xf>
    <xf numFmtId="0" fontId="9" fillId="28" borderId="14" xfId="68" applyFont="1" applyFill="1">
      <alignment horizontal="left" vertical="center"/>
      <protection/>
    </xf>
    <xf numFmtId="0" fontId="9" fillId="28" borderId="14" xfId="68" applyFont="1" applyFill="1" applyAlignment="1">
      <alignment horizontal="left" vertical="center" wrapText="1"/>
      <protection/>
    </xf>
    <xf numFmtId="0" fontId="0" fillId="21" borderId="0" xfId="0" applyFill="1" applyAlignment="1">
      <alignment/>
    </xf>
    <xf numFmtId="0" fontId="24" fillId="21" borderId="0" xfId="0" applyFont="1" applyFill="1" applyAlignment="1">
      <alignment wrapText="1"/>
    </xf>
    <xf numFmtId="0" fontId="0" fillId="21" borderId="0" xfId="0" applyFill="1" applyAlignment="1">
      <alignment horizontal="center"/>
    </xf>
    <xf numFmtId="0" fontId="0" fillId="21" borderId="5" xfId="37" applyFill="1" applyAlignment="1">
      <alignment/>
    </xf>
    <xf numFmtId="0" fontId="0" fillId="21" borderId="9" xfId="41" applyFill="1" applyAlignment="1">
      <alignment/>
    </xf>
    <xf numFmtId="0" fontId="0" fillId="21" borderId="9" xfId="41" applyFill="1" applyAlignment="1">
      <alignment horizontal="center"/>
    </xf>
    <xf numFmtId="0" fontId="0" fillId="21" borderId="3" xfId="35" applyFill="1" applyAlignment="1">
      <alignment/>
    </xf>
    <xf numFmtId="0" fontId="0" fillId="21" borderId="8" xfId="40" applyFill="1" applyAlignment="1">
      <alignment/>
    </xf>
    <xf numFmtId="0" fontId="0" fillId="21" borderId="6" xfId="38" applyFill="1" applyAlignment="1">
      <alignment/>
    </xf>
    <xf numFmtId="0" fontId="13" fillId="26" borderId="14" xfId="62" applyFont="1" applyAlignment="1">
      <alignment horizontal="left" vertical="center"/>
      <protection/>
    </xf>
    <xf numFmtId="216" fontId="13" fillId="26" borderId="14" xfId="62" applyNumberFormat="1" applyAlignment="1">
      <alignment horizontal="right" vertical="center"/>
      <protection/>
    </xf>
    <xf numFmtId="216" fontId="13" fillId="26" borderId="14" xfId="62" applyNumberFormat="1" applyFont="1" applyAlignment="1">
      <alignment horizontal="right" vertical="center"/>
      <protection/>
    </xf>
    <xf numFmtId="188" fontId="13" fillId="26" borderId="14" xfId="62" applyNumberFormat="1" applyAlignment="1">
      <alignment horizontal="right" vertical="center"/>
      <protection/>
    </xf>
    <xf numFmtId="10" fontId="13" fillId="26" borderId="14" xfId="62" applyNumberFormat="1" applyAlignment="1">
      <alignment horizontal="right" vertical="center"/>
      <protection/>
    </xf>
    <xf numFmtId="0" fontId="13" fillId="27" borderId="14" xfId="64" applyFont="1" applyAlignment="1">
      <alignment horizontal="left" vertical="center"/>
      <protection/>
    </xf>
    <xf numFmtId="216" fontId="13" fillId="27" borderId="14" xfId="64" applyNumberFormat="1" applyAlignment="1">
      <alignment horizontal="right" vertical="center"/>
      <protection/>
    </xf>
    <xf numFmtId="216" fontId="13" fillId="27" borderId="14" xfId="64" applyNumberFormat="1" applyFont="1" applyAlignment="1">
      <alignment horizontal="right" vertical="center"/>
      <protection/>
    </xf>
    <xf numFmtId="188" fontId="13" fillId="27" borderId="14" xfId="62" applyNumberFormat="1" applyFill="1" applyAlignment="1">
      <alignment horizontal="right" vertical="center"/>
      <protection/>
    </xf>
    <xf numFmtId="10" fontId="13" fillId="27" borderId="14" xfId="62" applyNumberFormat="1" applyFill="1" applyAlignment="1">
      <alignment horizontal="right" vertical="center"/>
      <protection/>
    </xf>
    <xf numFmtId="0" fontId="3" fillId="21" borderId="8" xfId="40" applyFont="1" applyFill="1" applyAlignment="1">
      <alignment/>
    </xf>
    <xf numFmtId="0" fontId="9" fillId="14" borderId="21" xfId="77" applyBorder="1" applyAlignment="1">
      <alignment vertical="center"/>
      <protection/>
    </xf>
    <xf numFmtId="0" fontId="9" fillId="14" borderId="14" xfId="77">
      <alignment vertical="center"/>
      <protection/>
    </xf>
    <xf numFmtId="3" fontId="9" fillId="14" borderId="14" xfId="77" applyNumberFormat="1">
      <alignment vertical="center"/>
      <protection/>
    </xf>
    <xf numFmtId="188" fontId="9" fillId="14" borderId="14" xfId="87" applyNumberFormat="1" applyAlignment="1">
      <alignment vertical="center"/>
    </xf>
    <xf numFmtId="0" fontId="3" fillId="21" borderId="6" xfId="38" applyFont="1" applyFill="1" applyAlignment="1">
      <alignment/>
    </xf>
    <xf numFmtId="0" fontId="3" fillId="21" borderId="0" xfId="0" applyFont="1" applyFill="1" applyAlignment="1">
      <alignment/>
    </xf>
    <xf numFmtId="0" fontId="0" fillId="21" borderId="4" xfId="36" applyFill="1" applyAlignment="1">
      <alignment/>
    </xf>
    <xf numFmtId="0" fontId="0" fillId="21" borderId="7" xfId="39" applyFill="1" applyAlignment="1">
      <alignment/>
    </xf>
    <xf numFmtId="0" fontId="0" fillId="21" borderId="7" xfId="39" applyFill="1" applyAlignment="1">
      <alignment horizontal="center"/>
    </xf>
    <xf numFmtId="0" fontId="0" fillId="21" borderId="2" xfId="34" applyFill="1" applyAlignment="1">
      <alignment/>
    </xf>
    <xf numFmtId="0" fontId="9" fillId="28" borderId="21" xfId="68" applyFont="1" applyFill="1" applyBorder="1" applyAlignment="1">
      <alignment horizontal="left" vertical="center"/>
      <protection/>
    </xf>
    <xf numFmtId="0" fontId="9" fillId="28" borderId="22" xfId="68" applyFont="1" applyFill="1" applyBorder="1" applyAlignment="1">
      <alignment horizontal="left" vertical="center"/>
      <protection/>
    </xf>
    <xf numFmtId="0" fontId="9" fillId="28" borderId="23" xfId="68" applyFont="1" applyFill="1" applyBorder="1" applyAlignment="1">
      <alignment horizontal="left" vertical="center"/>
      <protection/>
    </xf>
    <xf numFmtId="0" fontId="4" fillId="19" borderId="14" xfId="71" applyFont="1">
      <alignment horizontal="center" vertical="center" wrapText="1"/>
      <protection/>
    </xf>
    <xf numFmtId="0" fontId="4" fillId="19" borderId="14" xfId="71">
      <alignment horizontal="center" vertical="center" wrapText="1"/>
      <protection/>
    </xf>
    <xf numFmtId="0" fontId="10" fillId="28" borderId="21" xfId="68" applyFont="1" applyBorder="1" applyAlignment="1">
      <alignment horizontal="left" vertical="center"/>
      <protection/>
    </xf>
    <xf numFmtId="0" fontId="10" fillId="28" borderId="22" xfId="68" applyFont="1" applyBorder="1" applyAlignment="1">
      <alignment horizontal="left" vertical="center"/>
      <protection/>
    </xf>
    <xf numFmtId="0" fontId="10" fillId="28" borderId="23" xfId="68" applyFont="1" applyBorder="1" applyAlignment="1">
      <alignment horizontal="left" vertical="center"/>
      <protection/>
    </xf>
  </cellXfs>
  <cellStyles count="8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odeExteior" xfId="33"/>
    <cellStyle name="BordeEsqDI" xfId="34"/>
    <cellStyle name="BordeEsqDS" xfId="35"/>
    <cellStyle name="BordeEsqII" xfId="36"/>
    <cellStyle name="BordeEsqIS" xfId="37"/>
    <cellStyle name="BordeTablaDer" xfId="38"/>
    <cellStyle name="BordeTablaInf" xfId="39"/>
    <cellStyle name="BordeTablaIzq" xfId="40"/>
    <cellStyle name="BordeTablaSup" xfId="41"/>
    <cellStyle name="Buena" xfId="42"/>
    <cellStyle name="Cálculo" xfId="43"/>
    <cellStyle name="Celda de comprobación" xfId="44"/>
    <cellStyle name="Celda vinculada" xfId="45"/>
    <cellStyle name="CMenuIzq" xfId="46"/>
    <cellStyle name="CMenuIzqTotal" xfId="47"/>
    <cellStyle name="CMenuIzqTotal0" xfId="48"/>
    <cellStyle name="CMenuIzqTotal1" xfId="49"/>
    <cellStyle name="CMenuIzqTotal2" xfId="50"/>
    <cellStyle name="comentario" xfId="51"/>
    <cellStyle name="Encabezado 4" xfId="52"/>
    <cellStyle name="Énfasis1" xfId="53"/>
    <cellStyle name="Énfasis2" xfId="54"/>
    <cellStyle name="Énfasis3" xfId="55"/>
    <cellStyle name="Énfasis4" xfId="56"/>
    <cellStyle name="Énfasis5" xfId="57"/>
    <cellStyle name="Énfasis6" xfId="58"/>
    <cellStyle name="Entrada" xfId="59"/>
    <cellStyle name="Euro" xfId="60"/>
    <cellStyle name="fColor1" xfId="61"/>
    <cellStyle name="fColor1_1512" xfId="62"/>
    <cellStyle name="fColor2" xfId="63"/>
    <cellStyle name="fColor2_1512" xfId="64"/>
    <cellStyle name="fColor3" xfId="65"/>
    <cellStyle name="fColor4" xfId="66"/>
    <cellStyle name="fSubTitulo" xfId="67"/>
    <cellStyle name="fSubTitulo_1512" xfId="68"/>
    <cellStyle name="fTitularOscura" xfId="69"/>
    <cellStyle name="fTitulo" xfId="70"/>
    <cellStyle name="fTitulo_1512" xfId="71"/>
    <cellStyle name="fTotal0" xfId="72"/>
    <cellStyle name="fTotal1" xfId="73"/>
    <cellStyle name="fTotal1Columna" xfId="74"/>
    <cellStyle name="fTotal2" xfId="75"/>
    <cellStyle name="fTotal3" xfId="76"/>
    <cellStyle name="fTotal3_1512" xfId="77"/>
    <cellStyle name="Hyperlink" xfId="78"/>
    <cellStyle name="Followed Hyperlink" xfId="79"/>
    <cellStyle name="Incorrecto" xfId="80"/>
    <cellStyle name="Comma" xfId="81"/>
    <cellStyle name="Comma [0]" xfId="82"/>
    <cellStyle name="Currency" xfId="83"/>
    <cellStyle name="Currency [0]" xfId="84"/>
    <cellStyle name="Neutral" xfId="85"/>
    <cellStyle name="Notas" xfId="86"/>
    <cellStyle name="Percent" xfId="87"/>
    <cellStyle name="Salida" xfId="88"/>
    <cellStyle name="SinEstilo" xfId="89"/>
    <cellStyle name="Texto de advertencia" xfId="90"/>
    <cellStyle name="Texto explicativo" xfId="91"/>
    <cellStyle name="Título" xfId="92"/>
    <cellStyle name="Título 1" xfId="93"/>
    <cellStyle name="Título 2" xfId="94"/>
    <cellStyle name="Título 3" xfId="95"/>
    <cellStyle name="Total" xfId="9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Comu\Disc%20D\COMU\DOCENCIA\VARIS\LlibreDades\00_01\Docencia1_0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Comu\Disc%20D\COMU\DOCENCIA\ESTUDIA\Est0001\Estudiants_SAP_00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Els%20meus%20documents\BEQUES\C_9900\1_6_1_1_a%2013_6_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G\OTP\COMU\DOCENCIA\MONTSE\TEMPORAL\TMP\TITULAT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Comu\Disc%20D\COMU\DOCENCIA\VARIS\LlibreDades\00_01\Docencia1_00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omu\Disc%20D\COMU\DOCENCIA\ESTUDIA\Est0001\Estudiants_SAP_000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Els%20meus%20documents\BEQUES\C_9900\1_6_1_1_a%2013_6_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Índex"/>
      <sheetName val="1.2.1."/>
      <sheetName val="1.2.1.(Gràfics)"/>
      <sheetName val="1.2.2."/>
      <sheetName val="1.2.4."/>
      <sheetName val="1.2.4.(Gràfics)"/>
      <sheetName val="1.2.5."/>
      <sheetName val="1.2.6"/>
      <sheetName val="1.3.1.1"/>
      <sheetName val="1.3.1.3."/>
      <sheetName val="1.3.1.3. (grafics)"/>
      <sheetName val="1.3.1.4. (gràfics)"/>
      <sheetName val="1.3.1.19."/>
      <sheetName val="1.4.1."/>
      <sheetName val="1.4.1.1."/>
      <sheetName val="1.4.1.2.1."/>
      <sheetName val="1.4.1.2.2."/>
      <sheetName val="1.4.1.2.3."/>
      <sheetName val="1.4.1.2.4."/>
      <sheetName val="BARRERA"/>
      <sheetName val="1.2.3."/>
      <sheetName val="1.3.1.2."/>
      <sheetName val="1.3.1.5."/>
      <sheetName val="1.3.1.5. (gràfics)"/>
      <sheetName val="1.3.1.8"/>
      <sheetName val="1.3.1.9"/>
      <sheetName val="1.3.1.10"/>
      <sheetName val="1.3.1.11"/>
      <sheetName val="1.3.1.17"/>
      <sheetName val="1.3.1.18."/>
      <sheetName val="1.3.5."/>
      <sheetName val="1.3.7."/>
      <sheetName val="1.5.1."/>
      <sheetName val="1.5.2."/>
      <sheetName val="1.5.3."/>
      <sheetName val="1.6.3. (1)"/>
      <sheetName val="1.6.3. (2)"/>
      <sheetName val="1.6.4.1"/>
      <sheetName val="1.6.4.2"/>
      <sheetName val="1.6.4.3"/>
      <sheetName val="1.6.5.1"/>
      <sheetName val="1.6.5.1 (grafic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udiants (00-0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__6_1_1_a_22_6_00"/>
      <sheetName val="Beques_de_mobilitat"/>
      <sheetName val="beques més PFC sense mobi "/>
      <sheetName val="Beques_règim_general"/>
      <sheetName val="Evolució"/>
      <sheetName val="Dades gràfics"/>
    </sheetNames>
    <sheetDataSet>
      <sheetData sheetId="0">
        <row r="6">
          <cell r="A6" t="str">
            <v>CENTRES DOCENTS</v>
          </cell>
          <cell r="C6" t="str">
            <v>SOL·LICITUDS PRESENTADES (2)</v>
          </cell>
          <cell r="D6" t="str">
            <v>DENEGADES</v>
          </cell>
          <cell r="E6" t="str">
            <v>CONCEDIDES</v>
          </cell>
        </row>
        <row r="7">
          <cell r="A7" t="str">
            <v>200</v>
          </cell>
          <cell r="B7" t="str">
            <v>FME</v>
          </cell>
          <cell r="C7">
            <v>102</v>
          </cell>
          <cell r="D7">
            <v>47</v>
          </cell>
          <cell r="E7">
            <v>55</v>
          </cell>
        </row>
        <row r="8">
          <cell r="A8" t="str">
            <v>210</v>
          </cell>
          <cell r="B8" t="str">
            <v>ETSAB</v>
          </cell>
          <cell r="C8">
            <v>402</v>
          </cell>
          <cell r="D8">
            <v>182</v>
          </cell>
          <cell r="E8">
            <v>220</v>
          </cell>
        </row>
        <row r="9">
          <cell r="A9" t="str">
            <v>220</v>
          </cell>
          <cell r="B9" t="str">
            <v>ETSEIT</v>
          </cell>
          <cell r="C9">
            <v>286</v>
          </cell>
          <cell r="D9">
            <v>120</v>
          </cell>
          <cell r="E9">
            <v>166</v>
          </cell>
        </row>
        <row r="10">
          <cell r="A10" t="str">
            <v>230</v>
          </cell>
          <cell r="B10" t="str">
            <v>ETSETB</v>
          </cell>
          <cell r="C10">
            <v>534</v>
          </cell>
          <cell r="D10">
            <v>222</v>
          </cell>
          <cell r="E10">
            <v>312</v>
          </cell>
        </row>
        <row r="11">
          <cell r="A11" t="str">
            <v>240</v>
          </cell>
          <cell r="B11" t="str">
            <v>ETSEIB</v>
          </cell>
          <cell r="C11">
            <v>374</v>
          </cell>
          <cell r="D11">
            <v>168</v>
          </cell>
          <cell r="E11">
            <v>206</v>
          </cell>
        </row>
        <row r="12">
          <cell r="A12" t="str">
            <v>250</v>
          </cell>
          <cell r="B12" t="str">
            <v>ETSECCPB</v>
          </cell>
          <cell r="C12">
            <v>316</v>
          </cell>
          <cell r="D12">
            <v>136</v>
          </cell>
          <cell r="E12">
            <v>180</v>
          </cell>
        </row>
        <row r="13">
          <cell r="A13" t="str">
            <v>270</v>
          </cell>
          <cell r="B13" t="str">
            <v>FIB</v>
          </cell>
          <cell r="C13">
            <v>468</v>
          </cell>
          <cell r="D13">
            <v>173</v>
          </cell>
          <cell r="E13">
            <v>295</v>
          </cell>
        </row>
        <row r="14">
          <cell r="A14" t="str">
            <v>280</v>
          </cell>
          <cell r="B14" t="str">
            <v>FNB</v>
          </cell>
          <cell r="C14">
            <v>114</v>
          </cell>
          <cell r="D14">
            <v>47</v>
          </cell>
          <cell r="E14">
            <v>67</v>
          </cell>
        </row>
        <row r="15">
          <cell r="A15" t="str">
            <v>290</v>
          </cell>
          <cell r="B15" t="str">
            <v>ETSAV</v>
          </cell>
          <cell r="C15">
            <v>109</v>
          </cell>
          <cell r="D15">
            <v>38</v>
          </cell>
          <cell r="E15">
            <v>71</v>
          </cell>
        </row>
        <row r="17">
          <cell r="A17" t="str">
            <v>300</v>
          </cell>
          <cell r="B17" t="str">
            <v>EUPBL</v>
          </cell>
          <cell r="C17">
            <v>85</v>
          </cell>
          <cell r="D17">
            <v>40</v>
          </cell>
          <cell r="E17">
            <v>45</v>
          </cell>
        </row>
        <row r="18">
          <cell r="A18" t="str">
            <v>310</v>
          </cell>
          <cell r="B18" t="str">
            <v>EUPB</v>
          </cell>
          <cell r="C18">
            <v>500</v>
          </cell>
          <cell r="D18">
            <v>182</v>
          </cell>
          <cell r="E18">
            <v>318</v>
          </cell>
        </row>
        <row r="19">
          <cell r="A19" t="str">
            <v>320</v>
          </cell>
          <cell r="B19" t="str">
            <v>EUETIT</v>
          </cell>
          <cell r="C19">
            <v>383</v>
          </cell>
          <cell r="D19">
            <v>169</v>
          </cell>
          <cell r="E19">
            <v>214</v>
          </cell>
        </row>
        <row r="20">
          <cell r="A20" t="str">
            <v>330</v>
          </cell>
          <cell r="B20" t="str">
            <v>EUPM</v>
          </cell>
          <cell r="C20">
            <v>344</v>
          </cell>
          <cell r="D20">
            <v>144</v>
          </cell>
          <cell r="E20">
            <v>200</v>
          </cell>
        </row>
        <row r="21">
          <cell r="A21" t="str">
            <v>340</v>
          </cell>
          <cell r="B21" t="str">
            <v>EUPVG</v>
          </cell>
          <cell r="C21">
            <v>582</v>
          </cell>
          <cell r="D21">
            <v>266</v>
          </cell>
          <cell r="E21">
            <v>316</v>
          </cell>
        </row>
        <row r="22">
          <cell r="A22" t="str">
            <v>370</v>
          </cell>
          <cell r="B22" t="str">
            <v>EUOOT</v>
          </cell>
          <cell r="C22">
            <v>209</v>
          </cell>
          <cell r="D22">
            <v>95</v>
          </cell>
          <cell r="E22">
            <v>114</v>
          </cell>
        </row>
        <row r="24">
          <cell r="A24" t="str">
            <v>801</v>
          </cell>
          <cell r="B24" t="str">
            <v>EUNCET</v>
          </cell>
          <cell r="C24">
            <v>52</v>
          </cell>
          <cell r="D24">
            <v>16</v>
          </cell>
          <cell r="E24">
            <v>36</v>
          </cell>
        </row>
        <row r="25">
          <cell r="A25" t="str">
            <v>802</v>
          </cell>
          <cell r="B25" t="str">
            <v>EAE-Winterthur</v>
          </cell>
          <cell r="C25">
            <v>15</v>
          </cell>
          <cell r="D25">
            <v>5</v>
          </cell>
          <cell r="E25">
            <v>10</v>
          </cell>
        </row>
        <row r="26">
          <cell r="A26" t="str">
            <v>820</v>
          </cell>
          <cell r="B26" t="str">
            <v>EUETIB</v>
          </cell>
          <cell r="C26">
            <v>444</v>
          </cell>
          <cell r="D26">
            <v>191</v>
          </cell>
          <cell r="E26">
            <v>253</v>
          </cell>
        </row>
        <row r="27">
          <cell r="A27" t="str">
            <v>830</v>
          </cell>
          <cell r="B27" t="str">
            <v>EUETAB</v>
          </cell>
          <cell r="C27">
            <v>164</v>
          </cell>
          <cell r="D27">
            <v>68</v>
          </cell>
          <cell r="E27">
            <v>96</v>
          </cell>
        </row>
        <row r="28">
          <cell r="A28" t="str">
            <v>840</v>
          </cell>
          <cell r="B28" t="str">
            <v>EUPMT</v>
          </cell>
          <cell r="C28">
            <v>162</v>
          </cell>
          <cell r="D28">
            <v>93</v>
          </cell>
          <cell r="E28">
            <v>69</v>
          </cell>
        </row>
        <row r="29">
          <cell r="A29" t="str">
            <v>860</v>
          </cell>
          <cell r="B29" t="str">
            <v>EUETII</v>
          </cell>
          <cell r="C29">
            <v>112</v>
          </cell>
          <cell r="D29">
            <v>33</v>
          </cell>
          <cell r="E29">
            <v>79</v>
          </cell>
        </row>
        <row r="30">
          <cell r="A30" t="str">
            <v>870</v>
          </cell>
          <cell r="B30" t="str">
            <v>EUETTPC</v>
          </cell>
          <cell r="C30">
            <v>64</v>
          </cell>
          <cell r="D30">
            <v>39</v>
          </cell>
          <cell r="E30">
            <v>25</v>
          </cell>
        </row>
        <row r="31">
          <cell r="A31" t="str">
            <v>890</v>
          </cell>
          <cell r="B31" t="str">
            <v>EUPO</v>
          </cell>
          <cell r="C31">
            <v>6</v>
          </cell>
          <cell r="D31">
            <v>4</v>
          </cell>
          <cell r="E31">
            <v>2</v>
          </cell>
        </row>
      </sheetData>
      <sheetData sheetId="1">
        <row r="6">
          <cell r="A6" t="str">
            <v>CENTRES DOCENTS</v>
          </cell>
          <cell r="C6" t="str">
            <v>SOL·LICITUDS PRESENTADES (2)</v>
          </cell>
          <cell r="D6" t="str">
            <v>DENEGADES</v>
          </cell>
          <cell r="E6" t="str">
            <v>CONCEDIDES</v>
          </cell>
          <cell r="F6" t="str">
            <v>% DE BEQUES CONCEDIDES AL CENTRE RESPECTE A LES PRESETADES PEL CENTRE</v>
          </cell>
          <cell r="G6" t="str">
            <v>% DE BEQUES CONCEDIDES AL CENTRE RESPECTE AL TOTAL DE BEQUES CONCEDIDES A LA UPC</v>
          </cell>
        </row>
        <row r="7">
          <cell r="A7" t="str">
            <v>200</v>
          </cell>
          <cell r="B7" t="str">
            <v>FME</v>
          </cell>
          <cell r="C7">
            <v>5</v>
          </cell>
          <cell r="D7">
            <v>3</v>
          </cell>
          <cell r="E7">
            <v>2</v>
          </cell>
          <cell r="F7">
            <v>0.4</v>
          </cell>
          <cell r="G7">
            <v>0.009708737864077669</v>
          </cell>
        </row>
        <row r="8">
          <cell r="A8" t="str">
            <v>210</v>
          </cell>
          <cell r="B8" t="str">
            <v>ETSAB</v>
          </cell>
          <cell r="C8">
            <v>67</v>
          </cell>
          <cell r="D8">
            <v>19</v>
          </cell>
          <cell r="E8">
            <v>48</v>
          </cell>
          <cell r="F8">
            <v>0.7164179104477612</v>
          </cell>
          <cell r="G8">
            <v>0.23300970873786409</v>
          </cell>
        </row>
        <row r="9">
          <cell r="A9" t="str">
            <v>220</v>
          </cell>
          <cell r="B9" t="str">
            <v>ETSEIT</v>
          </cell>
          <cell r="C9">
            <v>12</v>
          </cell>
          <cell r="D9">
            <v>6</v>
          </cell>
          <cell r="E9">
            <v>6</v>
          </cell>
          <cell r="F9">
            <v>0.5</v>
          </cell>
          <cell r="G9">
            <v>0.02912621359223301</v>
          </cell>
        </row>
        <row r="10">
          <cell r="A10" t="str">
            <v>230</v>
          </cell>
          <cell r="B10" t="str">
            <v>ETSETB</v>
          </cell>
          <cell r="C10">
            <v>55</v>
          </cell>
          <cell r="D10">
            <v>25</v>
          </cell>
          <cell r="E10">
            <v>30</v>
          </cell>
          <cell r="F10">
            <v>0.5454545454545454</v>
          </cell>
          <cell r="G10">
            <v>0.14563106796116504</v>
          </cell>
        </row>
        <row r="11">
          <cell r="A11" t="str">
            <v>240</v>
          </cell>
          <cell r="B11" t="str">
            <v>ETSEIB</v>
          </cell>
          <cell r="C11">
            <v>24</v>
          </cell>
          <cell r="D11">
            <v>8</v>
          </cell>
          <cell r="E11">
            <v>16</v>
          </cell>
          <cell r="F11">
            <v>0.6666666666666666</v>
          </cell>
          <cell r="G11">
            <v>0.07766990291262135</v>
          </cell>
        </row>
        <row r="12">
          <cell r="A12" t="str">
            <v>250</v>
          </cell>
          <cell r="B12" t="str">
            <v>ETSECCPB</v>
          </cell>
          <cell r="C12">
            <v>20</v>
          </cell>
          <cell r="D12">
            <v>6</v>
          </cell>
          <cell r="E12">
            <v>14</v>
          </cell>
          <cell r="F12">
            <v>0.7</v>
          </cell>
          <cell r="G12">
            <v>0.06796116504854369</v>
          </cell>
        </row>
        <row r="13">
          <cell r="A13" t="str">
            <v>270</v>
          </cell>
          <cell r="B13" t="str">
            <v>FIB</v>
          </cell>
          <cell r="C13">
            <v>18</v>
          </cell>
          <cell r="D13">
            <v>7</v>
          </cell>
          <cell r="E13">
            <v>11</v>
          </cell>
          <cell r="F13">
            <v>0.6111111111111112</v>
          </cell>
          <cell r="G13">
            <v>0.05339805825242718</v>
          </cell>
        </row>
        <row r="14">
          <cell r="A14" t="str">
            <v>280</v>
          </cell>
          <cell r="B14" t="str">
            <v>FNB</v>
          </cell>
          <cell r="C14">
            <v>4</v>
          </cell>
          <cell r="D14">
            <v>1</v>
          </cell>
          <cell r="E14">
            <v>3</v>
          </cell>
          <cell r="F14">
            <v>0.75</v>
          </cell>
          <cell r="G14">
            <v>0.014563106796116505</v>
          </cell>
        </row>
        <row r="15">
          <cell r="A15" t="str">
            <v>290</v>
          </cell>
          <cell r="B15" t="str">
            <v>ETSAV</v>
          </cell>
          <cell r="C15">
            <v>13</v>
          </cell>
          <cell r="D15">
            <v>5</v>
          </cell>
          <cell r="E15">
            <v>8</v>
          </cell>
          <cell r="F15">
            <v>0.6153846153846154</v>
          </cell>
          <cell r="G15">
            <v>0.038834951456310676</v>
          </cell>
        </row>
        <row r="17">
          <cell r="A17" t="str">
            <v>300</v>
          </cell>
          <cell r="B17" t="str">
            <v>EUPBL</v>
          </cell>
          <cell r="C17">
            <v>2</v>
          </cell>
          <cell r="D17">
            <v>0</v>
          </cell>
          <cell r="E17">
            <v>2</v>
          </cell>
          <cell r="F17">
            <v>1</v>
          </cell>
          <cell r="G17">
            <v>0.009708737864077669</v>
          </cell>
        </row>
        <row r="18">
          <cell r="A18" t="str">
            <v>310</v>
          </cell>
          <cell r="B18" t="str">
            <v>EUPB</v>
          </cell>
          <cell r="C18">
            <v>28</v>
          </cell>
          <cell r="D18">
            <v>10</v>
          </cell>
          <cell r="E18">
            <v>18</v>
          </cell>
          <cell r="F18">
            <v>0.6428571428571429</v>
          </cell>
          <cell r="G18">
            <v>0.08737864077669903</v>
          </cell>
        </row>
        <row r="19">
          <cell r="A19" t="str">
            <v>320</v>
          </cell>
          <cell r="B19" t="str">
            <v>EUETIT</v>
          </cell>
          <cell r="C19">
            <v>5</v>
          </cell>
          <cell r="D19">
            <v>2</v>
          </cell>
          <cell r="E19">
            <v>3</v>
          </cell>
          <cell r="F19">
            <v>0.6</v>
          </cell>
          <cell r="G19">
            <v>0.014563106796116505</v>
          </cell>
        </row>
        <row r="20">
          <cell r="A20" t="str">
            <v>330</v>
          </cell>
          <cell r="B20" t="str">
            <v>EUPM</v>
          </cell>
          <cell r="C20">
            <v>5</v>
          </cell>
          <cell r="D20">
            <v>3</v>
          </cell>
          <cell r="E20">
            <v>2</v>
          </cell>
          <cell r="F20">
            <v>0.4</v>
          </cell>
          <cell r="G20">
            <v>0.009708737864077669</v>
          </cell>
        </row>
        <row r="21">
          <cell r="A21" t="str">
            <v>340</v>
          </cell>
          <cell r="B21" t="str">
            <v>EUPVG</v>
          </cell>
          <cell r="C21">
            <v>15</v>
          </cell>
          <cell r="D21">
            <v>4</v>
          </cell>
          <cell r="E21">
            <v>11</v>
          </cell>
          <cell r="F21">
            <v>0.7333333333333333</v>
          </cell>
          <cell r="G21">
            <v>0.05339805825242718</v>
          </cell>
        </row>
        <row r="22">
          <cell r="A22" t="str">
            <v>370</v>
          </cell>
          <cell r="B22" t="str">
            <v>EUOOT</v>
          </cell>
          <cell r="C22">
            <v>9</v>
          </cell>
          <cell r="D22">
            <v>2</v>
          </cell>
          <cell r="E22">
            <v>7</v>
          </cell>
          <cell r="F22">
            <v>0.7777777777777778</v>
          </cell>
          <cell r="G22">
            <v>0.03398058252427184</v>
          </cell>
        </row>
        <row r="24">
          <cell r="A24">
            <v>801</v>
          </cell>
          <cell r="B24" t="str">
            <v>EUNCET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>
            <v>802</v>
          </cell>
          <cell r="B25" t="str">
            <v>EAE-Winterthur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</row>
        <row r="26">
          <cell r="A26" t="str">
            <v>820</v>
          </cell>
          <cell r="B26" t="str">
            <v>EUETIB</v>
          </cell>
          <cell r="C26">
            <v>15</v>
          </cell>
          <cell r="D26">
            <v>6</v>
          </cell>
          <cell r="E26">
            <v>9</v>
          </cell>
          <cell r="F26">
            <v>0.6</v>
          </cell>
          <cell r="G26">
            <v>0.043689320388349516</v>
          </cell>
        </row>
        <row r="27">
          <cell r="A27" t="str">
            <v>830</v>
          </cell>
          <cell r="B27" t="str">
            <v>EUETAB</v>
          </cell>
          <cell r="C27">
            <v>6</v>
          </cell>
          <cell r="D27">
            <v>0</v>
          </cell>
          <cell r="E27">
            <v>6</v>
          </cell>
          <cell r="F27">
            <v>1</v>
          </cell>
          <cell r="G27">
            <v>0.02912621359223301</v>
          </cell>
        </row>
        <row r="28">
          <cell r="A28" t="str">
            <v>840</v>
          </cell>
          <cell r="B28" t="str">
            <v>EUPMT</v>
          </cell>
          <cell r="C28">
            <v>8</v>
          </cell>
          <cell r="D28">
            <v>4</v>
          </cell>
          <cell r="E28">
            <v>4</v>
          </cell>
          <cell r="F28">
            <v>0.5</v>
          </cell>
          <cell r="G28">
            <v>0.019417475728155338</v>
          </cell>
        </row>
        <row r="29">
          <cell r="A29" t="str">
            <v>860</v>
          </cell>
          <cell r="B29" t="str">
            <v>EUETII</v>
          </cell>
          <cell r="C29">
            <v>4</v>
          </cell>
          <cell r="D29">
            <v>1</v>
          </cell>
          <cell r="E29">
            <v>3</v>
          </cell>
          <cell r="F29">
            <v>0.75</v>
          </cell>
          <cell r="G29">
            <v>0.014563106796116505</v>
          </cell>
        </row>
        <row r="30">
          <cell r="A30" t="str">
            <v>870</v>
          </cell>
          <cell r="B30" t="str">
            <v>EUETTPC</v>
          </cell>
          <cell r="C30">
            <v>7</v>
          </cell>
          <cell r="D30">
            <v>4</v>
          </cell>
          <cell r="E30">
            <v>3</v>
          </cell>
          <cell r="F30">
            <v>0.42857142857142855</v>
          </cell>
          <cell r="G30">
            <v>0.014563106796116505</v>
          </cell>
        </row>
      </sheetData>
      <sheetData sheetId="3">
        <row r="1">
          <cell r="A1" t="str">
            <v>centre</v>
          </cell>
          <cell r="B1" t="str">
            <v>concedides</v>
          </cell>
          <cell r="C1" t="str">
            <v>denegades</v>
          </cell>
          <cell r="D1" t="str">
            <v>total</v>
          </cell>
        </row>
        <row r="2">
          <cell r="A2" t="str">
            <v>200</v>
          </cell>
          <cell r="B2">
            <v>53</v>
          </cell>
          <cell r="C2">
            <v>44</v>
          </cell>
          <cell r="D2">
            <v>97</v>
          </cell>
        </row>
        <row r="3">
          <cell r="A3" t="str">
            <v>210</v>
          </cell>
          <cell r="B3">
            <v>172</v>
          </cell>
          <cell r="C3">
            <v>161</v>
          </cell>
          <cell r="D3">
            <v>333</v>
          </cell>
        </row>
        <row r="4">
          <cell r="A4" t="str">
            <v>220</v>
          </cell>
          <cell r="B4">
            <v>160</v>
          </cell>
          <cell r="C4">
            <v>113</v>
          </cell>
          <cell r="D4">
            <v>273</v>
          </cell>
        </row>
        <row r="5">
          <cell r="A5" t="str">
            <v>230</v>
          </cell>
          <cell r="B5">
            <v>282</v>
          </cell>
          <cell r="C5">
            <v>197</v>
          </cell>
          <cell r="D5">
            <v>479</v>
          </cell>
        </row>
        <row r="6">
          <cell r="A6" t="str">
            <v>240</v>
          </cell>
          <cell r="B6">
            <v>188</v>
          </cell>
          <cell r="C6">
            <v>154</v>
          </cell>
          <cell r="D6">
            <v>342</v>
          </cell>
        </row>
        <row r="7">
          <cell r="A7" t="str">
            <v>250</v>
          </cell>
          <cell r="B7">
            <v>92</v>
          </cell>
          <cell r="C7">
            <v>60</v>
          </cell>
          <cell r="D7">
            <v>152</v>
          </cell>
        </row>
        <row r="8">
          <cell r="A8" t="str">
            <v>270</v>
          </cell>
          <cell r="B8">
            <v>284</v>
          </cell>
          <cell r="C8">
            <v>166</v>
          </cell>
          <cell r="D8">
            <v>450</v>
          </cell>
        </row>
        <row r="9">
          <cell r="A9" t="str">
            <v>280</v>
          </cell>
          <cell r="B9">
            <v>64</v>
          </cell>
          <cell r="C9">
            <v>46</v>
          </cell>
          <cell r="D9">
            <v>110</v>
          </cell>
        </row>
        <row r="10">
          <cell r="A10" t="str">
            <v>290</v>
          </cell>
          <cell r="B10">
            <v>63</v>
          </cell>
          <cell r="C10">
            <v>33</v>
          </cell>
          <cell r="D10">
            <v>96</v>
          </cell>
        </row>
        <row r="11">
          <cell r="A11" t="str">
            <v>300</v>
          </cell>
          <cell r="B11">
            <v>43</v>
          </cell>
          <cell r="C11">
            <v>40</v>
          </cell>
          <cell r="D11">
            <v>83</v>
          </cell>
        </row>
        <row r="12">
          <cell r="A12" t="str">
            <v>310</v>
          </cell>
          <cell r="B12">
            <v>279</v>
          </cell>
          <cell r="C12">
            <v>157</v>
          </cell>
          <cell r="D12">
            <v>436</v>
          </cell>
        </row>
        <row r="13">
          <cell r="A13" t="str">
            <v>320</v>
          </cell>
          <cell r="B13">
            <v>211</v>
          </cell>
          <cell r="C13">
            <v>167</v>
          </cell>
          <cell r="D13">
            <v>378</v>
          </cell>
        </row>
        <row r="14">
          <cell r="A14" t="str">
            <v>330</v>
          </cell>
          <cell r="B14">
            <v>198</v>
          </cell>
          <cell r="C14">
            <v>141</v>
          </cell>
          <cell r="D14">
            <v>339</v>
          </cell>
        </row>
        <row r="15">
          <cell r="A15" t="str">
            <v>340</v>
          </cell>
          <cell r="B15">
            <v>305</v>
          </cell>
          <cell r="C15">
            <v>259</v>
          </cell>
          <cell r="D15">
            <v>564</v>
          </cell>
        </row>
        <row r="16">
          <cell r="A16" t="str">
            <v>370</v>
          </cell>
          <cell r="B16">
            <v>107</v>
          </cell>
          <cell r="C16">
            <v>93</v>
          </cell>
          <cell r="D16">
            <v>200</v>
          </cell>
        </row>
        <row r="17">
          <cell r="A17" t="str">
            <v>380</v>
          </cell>
          <cell r="B17">
            <v>74</v>
          </cell>
          <cell r="C17">
            <v>70</v>
          </cell>
          <cell r="D17">
            <v>144</v>
          </cell>
        </row>
        <row r="18">
          <cell r="A18" t="str">
            <v>801</v>
          </cell>
          <cell r="B18">
            <v>36</v>
          </cell>
          <cell r="C18">
            <v>16</v>
          </cell>
          <cell r="D18">
            <v>52</v>
          </cell>
        </row>
        <row r="19">
          <cell r="A19" t="str">
            <v>802</v>
          </cell>
          <cell r="B19">
            <v>10</v>
          </cell>
          <cell r="C19">
            <v>5</v>
          </cell>
          <cell r="D19">
            <v>15</v>
          </cell>
        </row>
        <row r="20">
          <cell r="A20" t="str">
            <v>820</v>
          </cell>
          <cell r="B20">
            <v>244</v>
          </cell>
          <cell r="C20">
            <v>182</v>
          </cell>
          <cell r="D20">
            <v>426</v>
          </cell>
        </row>
        <row r="21">
          <cell r="A21" t="str">
            <v>830</v>
          </cell>
          <cell r="B21">
            <v>90</v>
          </cell>
          <cell r="C21">
            <v>68</v>
          </cell>
          <cell r="D21">
            <v>158</v>
          </cell>
        </row>
        <row r="22">
          <cell r="A22" t="str">
            <v>840</v>
          </cell>
          <cell r="B22">
            <v>65</v>
          </cell>
          <cell r="C22">
            <v>89</v>
          </cell>
          <cell r="D22">
            <v>154</v>
          </cell>
        </row>
        <row r="23">
          <cell r="A23" t="str">
            <v>860</v>
          </cell>
          <cell r="B23">
            <v>76</v>
          </cell>
          <cell r="C23">
            <v>32</v>
          </cell>
          <cell r="D23">
            <v>108</v>
          </cell>
        </row>
        <row r="24">
          <cell r="A24" t="str">
            <v>870</v>
          </cell>
          <cell r="B24">
            <v>22</v>
          </cell>
          <cell r="C24">
            <v>35</v>
          </cell>
          <cell r="D24">
            <v>57</v>
          </cell>
        </row>
        <row r="25">
          <cell r="A25" t="str">
            <v>890</v>
          </cell>
          <cell r="B25">
            <v>2</v>
          </cell>
          <cell r="C25">
            <v>4</v>
          </cell>
          <cell r="D25">
            <v>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43"/>
    </sheetNames>
    <sheetDataSet>
      <sheetData sheetId="0">
        <row r="83">
          <cell r="A83" t="str">
            <v>1.4.3  EVOLUCIÓ DELS  TITULATS I GRADUATS       </v>
          </cell>
        </row>
        <row r="84">
          <cell r="A84" t="str">
            <v>1.4.3.1  EVOLUCIÓ GLOBAL        </v>
          </cell>
        </row>
        <row r="85">
          <cell r="A85" t="str">
            <v> </v>
          </cell>
        </row>
        <row r="86">
          <cell r="A86" t="str">
            <v>NOMBRE D'ESTUDIANTS QUE HAN FINALITZAT ELS ESTUDIS</v>
          </cell>
        </row>
        <row r="88">
          <cell r="B88" t="str">
            <v>1990-91</v>
          </cell>
          <cell r="C88" t="str">
            <v>1991-92</v>
          </cell>
          <cell r="D88" t="str">
            <v>1992-93 (1)</v>
          </cell>
          <cell r="E88" t="str">
            <v>1993-94</v>
          </cell>
          <cell r="F88" t="str">
            <v>1994-95</v>
          </cell>
        </row>
        <row r="89">
          <cell r="A89" t="str">
            <v>Cicle llarg</v>
          </cell>
          <cell r="B89">
            <v>1036</v>
          </cell>
          <cell r="C89">
            <v>1330</v>
          </cell>
          <cell r="D89">
            <v>1376</v>
          </cell>
          <cell r="E89">
            <v>1440</v>
          </cell>
          <cell r="F89">
            <v>1637</v>
          </cell>
        </row>
        <row r="90">
          <cell r="A90" t="str">
            <v>Cicle curt</v>
          </cell>
          <cell r="B90">
            <v>600</v>
          </cell>
          <cell r="C90">
            <v>863</v>
          </cell>
          <cell r="D90">
            <v>823</v>
          </cell>
          <cell r="E90">
            <v>1161</v>
          </cell>
          <cell r="F90">
            <v>1279</v>
          </cell>
        </row>
        <row r="91">
          <cell r="A91" t="str">
            <v>TOTAL UPC  (2)</v>
          </cell>
          <cell r="B91">
            <v>1636</v>
          </cell>
          <cell r="C91">
            <v>2193</v>
          </cell>
          <cell r="D91">
            <v>2199</v>
          </cell>
          <cell r="E91">
            <v>2601</v>
          </cell>
          <cell r="F91">
            <v>2916</v>
          </cell>
        </row>
        <row r="93">
          <cell r="A93" t="str">
            <v>NOMBRE D'ESTUDIANTS QUE HAN FINALITZAT ELS ESTUDIS</v>
          </cell>
        </row>
        <row r="95">
          <cell r="A95" t="str">
            <v>(nombres índex)</v>
          </cell>
          <cell r="B95" t="str">
            <v>1990-91</v>
          </cell>
          <cell r="C95" t="str">
            <v>1991-92</v>
          </cell>
          <cell r="D95" t="str">
            <v>1992-93 (1)</v>
          </cell>
          <cell r="E95" t="str">
            <v>1993-94</v>
          </cell>
          <cell r="F95" t="str">
            <v>1994-95</v>
          </cell>
        </row>
        <row r="96">
          <cell r="A96" t="str">
            <v>Cicle llarg</v>
          </cell>
          <cell r="B96">
            <v>100</v>
          </cell>
          <cell r="C96">
            <v>128.3783783783784</v>
          </cell>
          <cell r="D96">
            <v>132.81853281853282</v>
          </cell>
          <cell r="E96">
            <v>138.996138996139</v>
          </cell>
          <cell r="F96">
            <v>158.011583011583</v>
          </cell>
        </row>
        <row r="97">
          <cell r="A97" t="str">
            <v>Cicle curt</v>
          </cell>
          <cell r="B97">
            <v>100</v>
          </cell>
          <cell r="C97">
            <v>143.83333333333331</v>
          </cell>
          <cell r="D97">
            <v>137.16666666666666</v>
          </cell>
          <cell r="E97">
            <v>193.5</v>
          </cell>
          <cell r="F97">
            <v>213.16666666666669</v>
          </cell>
        </row>
        <row r="98">
          <cell r="A98" t="str">
            <v>TOTAL UPC  (2)</v>
          </cell>
          <cell r="B98">
            <v>100</v>
          </cell>
          <cell r="C98">
            <v>134.04645476772617</v>
          </cell>
          <cell r="D98">
            <v>134.41320293398533</v>
          </cell>
          <cell r="E98">
            <v>158.98533007334962</v>
          </cell>
          <cell r="F98">
            <v>178.239608801956</v>
          </cell>
        </row>
        <row r="103">
          <cell r="A103" t="str">
            <v>(1) El curs 1992-93 no inclou dades dels centres ETSEAL i EUPG  que s'han </v>
          </cell>
        </row>
        <row r="104">
          <cell r="A104" t="str">
            <v>incorporat a les universitats de Lleida i Girona respectivament.</v>
          </cell>
        </row>
        <row r="105">
          <cell r="A105" t="str">
            <v>(2) No inclou els centres adscrits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Índex"/>
      <sheetName val="1.2.1."/>
      <sheetName val="1.2.1.(Gràfics)"/>
      <sheetName val="1.2.2."/>
      <sheetName val="1.2.4."/>
      <sheetName val="1.2.4.(Gràfics)"/>
      <sheetName val="1.2.5."/>
      <sheetName val="1.2.6"/>
      <sheetName val="1.3.1.1"/>
      <sheetName val="1.3.1.3."/>
      <sheetName val="1.3.1.3. (grafics)"/>
      <sheetName val="1.3.1.4. (gràfics)"/>
      <sheetName val="1.3.1.19."/>
      <sheetName val="1.4.1."/>
      <sheetName val="1.4.1.1."/>
      <sheetName val="1.4.1.2.1."/>
      <sheetName val="1.4.1.2.2."/>
      <sheetName val="1.4.1.2.3."/>
      <sheetName val="1.4.1.2.4."/>
      <sheetName val="BARRERA"/>
      <sheetName val="1.2.3."/>
      <sheetName val="1.3.1.2."/>
      <sheetName val="1.3.1.5."/>
      <sheetName val="1.3.1.5. (gràfics)"/>
      <sheetName val="1.3.1.8"/>
      <sheetName val="1.3.1.9"/>
      <sheetName val="1.3.1.10"/>
      <sheetName val="1.3.1.11"/>
      <sheetName val="1.3.1.17"/>
      <sheetName val="1.3.1.18."/>
      <sheetName val="1.3.5."/>
      <sheetName val="1.3.7."/>
      <sheetName val="1.5.1."/>
      <sheetName val="1.5.2."/>
      <sheetName val="1.5.3."/>
      <sheetName val="1.6.3. (1)"/>
      <sheetName val="1.6.3. (2)"/>
      <sheetName val="1.6.4.1"/>
      <sheetName val="1.6.4.2"/>
      <sheetName val="1.6.4.3"/>
      <sheetName val="1.6.5.1"/>
      <sheetName val="1.6.5.1 (grafic)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Estudiants (00-01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__6_1_1_a_22_6_00"/>
      <sheetName val="Beques_de_mobilitat"/>
      <sheetName val="beques més PFC sense mobi "/>
      <sheetName val="Beques_règim_general"/>
      <sheetName val="Evolució"/>
      <sheetName val="Dades gràfics"/>
    </sheetNames>
    <sheetDataSet>
      <sheetData sheetId="0">
        <row r="6">
          <cell r="A6" t="str">
            <v>CENTRES DOCENTS</v>
          </cell>
          <cell r="C6" t="str">
            <v>SOL·LICITUDS PRESENTADES (2)</v>
          </cell>
          <cell r="D6" t="str">
            <v>DENEGADES</v>
          </cell>
          <cell r="E6" t="str">
            <v>CONCEDIDES</v>
          </cell>
        </row>
        <row r="7">
          <cell r="A7" t="str">
            <v>200</v>
          </cell>
          <cell r="B7" t="str">
            <v>FME</v>
          </cell>
          <cell r="C7">
            <v>102</v>
          </cell>
          <cell r="D7">
            <v>47</v>
          </cell>
          <cell r="E7">
            <v>55</v>
          </cell>
        </row>
        <row r="8">
          <cell r="A8" t="str">
            <v>210</v>
          </cell>
          <cell r="B8" t="str">
            <v>ETSAB</v>
          </cell>
          <cell r="C8">
            <v>402</v>
          </cell>
          <cell r="D8">
            <v>182</v>
          </cell>
          <cell r="E8">
            <v>220</v>
          </cell>
        </row>
        <row r="9">
          <cell r="A9" t="str">
            <v>220</v>
          </cell>
          <cell r="B9" t="str">
            <v>ETSEIT</v>
          </cell>
          <cell r="C9">
            <v>286</v>
          </cell>
          <cell r="D9">
            <v>120</v>
          </cell>
          <cell r="E9">
            <v>166</v>
          </cell>
        </row>
        <row r="10">
          <cell r="A10" t="str">
            <v>230</v>
          </cell>
          <cell r="B10" t="str">
            <v>ETSETB</v>
          </cell>
          <cell r="C10">
            <v>534</v>
          </cell>
          <cell r="D10">
            <v>222</v>
          </cell>
          <cell r="E10">
            <v>312</v>
          </cell>
        </row>
        <row r="11">
          <cell r="A11" t="str">
            <v>240</v>
          </cell>
          <cell r="B11" t="str">
            <v>ETSEIB</v>
          </cell>
          <cell r="C11">
            <v>374</v>
          </cell>
          <cell r="D11">
            <v>168</v>
          </cell>
          <cell r="E11">
            <v>206</v>
          </cell>
        </row>
        <row r="12">
          <cell r="A12" t="str">
            <v>250</v>
          </cell>
          <cell r="B12" t="str">
            <v>ETSECCPB</v>
          </cell>
          <cell r="C12">
            <v>316</v>
          </cell>
          <cell r="D12">
            <v>136</v>
          </cell>
          <cell r="E12">
            <v>180</v>
          </cell>
        </row>
        <row r="13">
          <cell r="A13" t="str">
            <v>270</v>
          </cell>
          <cell r="B13" t="str">
            <v>FIB</v>
          </cell>
          <cell r="C13">
            <v>468</v>
          </cell>
          <cell r="D13">
            <v>173</v>
          </cell>
          <cell r="E13">
            <v>295</v>
          </cell>
        </row>
        <row r="14">
          <cell r="A14" t="str">
            <v>280</v>
          </cell>
          <cell r="B14" t="str">
            <v>FNB</v>
          </cell>
          <cell r="C14">
            <v>114</v>
          </cell>
          <cell r="D14">
            <v>47</v>
          </cell>
          <cell r="E14">
            <v>67</v>
          </cell>
        </row>
        <row r="15">
          <cell r="A15" t="str">
            <v>290</v>
          </cell>
          <cell r="B15" t="str">
            <v>ETSAV</v>
          </cell>
          <cell r="C15">
            <v>109</v>
          </cell>
          <cell r="D15">
            <v>38</v>
          </cell>
          <cell r="E15">
            <v>71</v>
          </cell>
        </row>
        <row r="17">
          <cell r="A17" t="str">
            <v>300</v>
          </cell>
          <cell r="B17" t="str">
            <v>EUPBL</v>
          </cell>
          <cell r="C17">
            <v>85</v>
          </cell>
          <cell r="D17">
            <v>40</v>
          </cell>
          <cell r="E17">
            <v>45</v>
          </cell>
        </row>
        <row r="18">
          <cell r="A18" t="str">
            <v>310</v>
          </cell>
          <cell r="B18" t="str">
            <v>EUPB</v>
          </cell>
          <cell r="C18">
            <v>500</v>
          </cell>
          <cell r="D18">
            <v>182</v>
          </cell>
          <cell r="E18">
            <v>318</v>
          </cell>
        </row>
        <row r="19">
          <cell r="A19" t="str">
            <v>320</v>
          </cell>
          <cell r="B19" t="str">
            <v>EUETIT</v>
          </cell>
          <cell r="C19">
            <v>383</v>
          </cell>
          <cell r="D19">
            <v>169</v>
          </cell>
          <cell r="E19">
            <v>214</v>
          </cell>
        </row>
        <row r="20">
          <cell r="A20" t="str">
            <v>330</v>
          </cell>
          <cell r="B20" t="str">
            <v>EUPM</v>
          </cell>
          <cell r="C20">
            <v>344</v>
          </cell>
          <cell r="D20">
            <v>144</v>
          </cell>
          <cell r="E20">
            <v>200</v>
          </cell>
        </row>
        <row r="21">
          <cell r="A21" t="str">
            <v>340</v>
          </cell>
          <cell r="B21" t="str">
            <v>EUPVG</v>
          </cell>
          <cell r="C21">
            <v>582</v>
          </cell>
          <cell r="D21">
            <v>266</v>
          </cell>
          <cell r="E21">
            <v>316</v>
          </cell>
        </row>
        <row r="22">
          <cell r="A22" t="str">
            <v>370</v>
          </cell>
          <cell r="B22" t="str">
            <v>EUOOT</v>
          </cell>
          <cell r="C22">
            <v>209</v>
          </cell>
          <cell r="D22">
            <v>95</v>
          </cell>
          <cell r="E22">
            <v>114</v>
          </cell>
        </row>
        <row r="24">
          <cell r="A24" t="str">
            <v>801</v>
          </cell>
          <cell r="B24" t="str">
            <v>EUNCET</v>
          </cell>
          <cell r="C24">
            <v>52</v>
          </cell>
          <cell r="D24">
            <v>16</v>
          </cell>
          <cell r="E24">
            <v>36</v>
          </cell>
        </row>
        <row r="25">
          <cell r="A25" t="str">
            <v>802</v>
          </cell>
          <cell r="B25" t="str">
            <v>EAE-Winterthur</v>
          </cell>
          <cell r="C25">
            <v>15</v>
          </cell>
          <cell r="D25">
            <v>5</v>
          </cell>
          <cell r="E25">
            <v>10</v>
          </cell>
        </row>
        <row r="26">
          <cell r="A26" t="str">
            <v>820</v>
          </cell>
          <cell r="B26" t="str">
            <v>EUETIB</v>
          </cell>
          <cell r="C26">
            <v>444</v>
          </cell>
          <cell r="D26">
            <v>191</v>
          </cell>
          <cell r="E26">
            <v>253</v>
          </cell>
        </row>
        <row r="27">
          <cell r="A27" t="str">
            <v>830</v>
          </cell>
          <cell r="B27" t="str">
            <v>EUETAB</v>
          </cell>
          <cell r="C27">
            <v>164</v>
          </cell>
          <cell r="D27">
            <v>68</v>
          </cell>
          <cell r="E27">
            <v>96</v>
          </cell>
        </row>
        <row r="28">
          <cell r="A28" t="str">
            <v>840</v>
          </cell>
          <cell r="B28" t="str">
            <v>EUPMT</v>
          </cell>
          <cell r="C28">
            <v>162</v>
          </cell>
          <cell r="D28">
            <v>93</v>
          </cell>
          <cell r="E28">
            <v>69</v>
          </cell>
        </row>
        <row r="29">
          <cell r="A29" t="str">
            <v>860</v>
          </cell>
          <cell r="B29" t="str">
            <v>EUETII</v>
          </cell>
          <cell r="C29">
            <v>112</v>
          </cell>
          <cell r="D29">
            <v>33</v>
          </cell>
          <cell r="E29">
            <v>79</v>
          </cell>
        </row>
        <row r="30">
          <cell r="A30" t="str">
            <v>870</v>
          </cell>
          <cell r="B30" t="str">
            <v>EUETTPC</v>
          </cell>
          <cell r="C30">
            <v>64</v>
          </cell>
          <cell r="D30">
            <v>39</v>
          </cell>
          <cell r="E30">
            <v>25</v>
          </cell>
        </row>
        <row r="31">
          <cell r="A31" t="str">
            <v>890</v>
          </cell>
          <cell r="B31" t="str">
            <v>EUPO</v>
          </cell>
          <cell r="C31">
            <v>6</v>
          </cell>
          <cell r="D31">
            <v>4</v>
          </cell>
          <cell r="E31">
            <v>2</v>
          </cell>
        </row>
      </sheetData>
      <sheetData sheetId="1">
        <row r="6">
          <cell r="A6" t="str">
            <v>CENTRES DOCENTS</v>
          </cell>
          <cell r="C6" t="str">
            <v>SOL·LICITUDS PRESENTADES (2)</v>
          </cell>
          <cell r="D6" t="str">
            <v>DENEGADES</v>
          </cell>
          <cell r="E6" t="str">
            <v>CONCEDIDES</v>
          </cell>
          <cell r="F6" t="str">
            <v>% DE BEQUES CONCEDIDES AL CENTRE RESPECTE A LES PRESETADES PEL CENTRE</v>
          </cell>
          <cell r="G6" t="str">
            <v>% DE BEQUES CONCEDIDES AL CENTRE RESPECTE AL TOTAL DE BEQUES CONCEDIDES A LA UPC</v>
          </cell>
        </row>
        <row r="7">
          <cell r="A7" t="str">
            <v>200</v>
          </cell>
          <cell r="B7" t="str">
            <v>FME</v>
          </cell>
          <cell r="C7">
            <v>5</v>
          </cell>
          <cell r="D7">
            <v>3</v>
          </cell>
          <cell r="E7">
            <v>2</v>
          </cell>
          <cell r="F7">
            <v>0.4</v>
          </cell>
          <cell r="G7">
            <v>0.009708737864077669</v>
          </cell>
        </row>
        <row r="8">
          <cell r="A8" t="str">
            <v>210</v>
          </cell>
          <cell r="B8" t="str">
            <v>ETSAB</v>
          </cell>
          <cell r="C8">
            <v>67</v>
          </cell>
          <cell r="D8">
            <v>19</v>
          </cell>
          <cell r="E8">
            <v>48</v>
          </cell>
          <cell r="F8">
            <v>0.7164179104477612</v>
          </cell>
          <cell r="G8">
            <v>0.23300970873786409</v>
          </cell>
        </row>
        <row r="9">
          <cell r="A9" t="str">
            <v>220</v>
          </cell>
          <cell r="B9" t="str">
            <v>ETSEIT</v>
          </cell>
          <cell r="C9">
            <v>12</v>
          </cell>
          <cell r="D9">
            <v>6</v>
          </cell>
          <cell r="E9">
            <v>6</v>
          </cell>
          <cell r="F9">
            <v>0.5</v>
          </cell>
          <cell r="G9">
            <v>0.02912621359223301</v>
          </cell>
        </row>
        <row r="10">
          <cell r="A10" t="str">
            <v>230</v>
          </cell>
          <cell r="B10" t="str">
            <v>ETSETB</v>
          </cell>
          <cell r="C10">
            <v>55</v>
          </cell>
          <cell r="D10">
            <v>25</v>
          </cell>
          <cell r="E10">
            <v>30</v>
          </cell>
          <cell r="F10">
            <v>0.5454545454545454</v>
          </cell>
          <cell r="G10">
            <v>0.14563106796116504</v>
          </cell>
        </row>
        <row r="11">
          <cell r="A11" t="str">
            <v>240</v>
          </cell>
          <cell r="B11" t="str">
            <v>ETSEIB</v>
          </cell>
          <cell r="C11">
            <v>24</v>
          </cell>
          <cell r="D11">
            <v>8</v>
          </cell>
          <cell r="E11">
            <v>16</v>
          </cell>
          <cell r="F11">
            <v>0.6666666666666666</v>
          </cell>
          <cell r="G11">
            <v>0.07766990291262135</v>
          </cell>
        </row>
        <row r="12">
          <cell r="A12" t="str">
            <v>250</v>
          </cell>
          <cell r="B12" t="str">
            <v>ETSECCPB</v>
          </cell>
          <cell r="C12">
            <v>20</v>
          </cell>
          <cell r="D12">
            <v>6</v>
          </cell>
          <cell r="E12">
            <v>14</v>
          </cell>
          <cell r="F12">
            <v>0.7</v>
          </cell>
          <cell r="G12">
            <v>0.06796116504854369</v>
          </cell>
        </row>
        <row r="13">
          <cell r="A13" t="str">
            <v>270</v>
          </cell>
          <cell r="B13" t="str">
            <v>FIB</v>
          </cell>
          <cell r="C13">
            <v>18</v>
          </cell>
          <cell r="D13">
            <v>7</v>
          </cell>
          <cell r="E13">
            <v>11</v>
          </cell>
          <cell r="F13">
            <v>0.6111111111111112</v>
          </cell>
          <cell r="G13">
            <v>0.05339805825242718</v>
          </cell>
        </row>
        <row r="14">
          <cell r="A14" t="str">
            <v>280</v>
          </cell>
          <cell r="B14" t="str">
            <v>FNB</v>
          </cell>
          <cell r="C14">
            <v>4</v>
          </cell>
          <cell r="D14">
            <v>1</v>
          </cell>
          <cell r="E14">
            <v>3</v>
          </cell>
          <cell r="F14">
            <v>0.75</v>
          </cell>
          <cell r="G14">
            <v>0.014563106796116505</v>
          </cell>
        </row>
        <row r="15">
          <cell r="A15" t="str">
            <v>290</v>
          </cell>
          <cell r="B15" t="str">
            <v>ETSAV</v>
          </cell>
          <cell r="C15">
            <v>13</v>
          </cell>
          <cell r="D15">
            <v>5</v>
          </cell>
          <cell r="E15">
            <v>8</v>
          </cell>
          <cell r="F15">
            <v>0.6153846153846154</v>
          </cell>
          <cell r="G15">
            <v>0.038834951456310676</v>
          </cell>
        </row>
        <row r="17">
          <cell r="A17" t="str">
            <v>300</v>
          </cell>
          <cell r="B17" t="str">
            <v>EUPBL</v>
          </cell>
          <cell r="C17">
            <v>2</v>
          </cell>
          <cell r="D17">
            <v>0</v>
          </cell>
          <cell r="E17">
            <v>2</v>
          </cell>
          <cell r="F17">
            <v>1</v>
          </cell>
          <cell r="G17">
            <v>0.009708737864077669</v>
          </cell>
        </row>
        <row r="18">
          <cell r="A18" t="str">
            <v>310</v>
          </cell>
          <cell r="B18" t="str">
            <v>EUPB</v>
          </cell>
          <cell r="C18">
            <v>28</v>
          </cell>
          <cell r="D18">
            <v>10</v>
          </cell>
          <cell r="E18">
            <v>18</v>
          </cell>
          <cell r="F18">
            <v>0.6428571428571429</v>
          </cell>
          <cell r="G18">
            <v>0.08737864077669903</v>
          </cell>
        </row>
        <row r="19">
          <cell r="A19" t="str">
            <v>320</v>
          </cell>
          <cell r="B19" t="str">
            <v>EUETIT</v>
          </cell>
          <cell r="C19">
            <v>5</v>
          </cell>
          <cell r="D19">
            <v>2</v>
          </cell>
          <cell r="E19">
            <v>3</v>
          </cell>
          <cell r="F19">
            <v>0.6</v>
          </cell>
          <cell r="G19">
            <v>0.014563106796116505</v>
          </cell>
        </row>
        <row r="20">
          <cell r="A20" t="str">
            <v>330</v>
          </cell>
          <cell r="B20" t="str">
            <v>EUPM</v>
          </cell>
          <cell r="C20">
            <v>5</v>
          </cell>
          <cell r="D20">
            <v>3</v>
          </cell>
          <cell r="E20">
            <v>2</v>
          </cell>
          <cell r="F20">
            <v>0.4</v>
          </cell>
          <cell r="G20">
            <v>0.009708737864077669</v>
          </cell>
        </row>
        <row r="21">
          <cell r="A21" t="str">
            <v>340</v>
          </cell>
          <cell r="B21" t="str">
            <v>EUPVG</v>
          </cell>
          <cell r="C21">
            <v>15</v>
          </cell>
          <cell r="D21">
            <v>4</v>
          </cell>
          <cell r="E21">
            <v>11</v>
          </cell>
          <cell r="F21">
            <v>0.7333333333333333</v>
          </cell>
          <cell r="G21">
            <v>0.05339805825242718</v>
          </cell>
        </row>
        <row r="22">
          <cell r="A22" t="str">
            <v>370</v>
          </cell>
          <cell r="B22" t="str">
            <v>EUOOT</v>
          </cell>
          <cell r="C22">
            <v>9</v>
          </cell>
          <cell r="D22">
            <v>2</v>
          </cell>
          <cell r="E22">
            <v>7</v>
          </cell>
          <cell r="F22">
            <v>0.7777777777777778</v>
          </cell>
          <cell r="G22">
            <v>0.03398058252427184</v>
          </cell>
        </row>
        <row r="24">
          <cell r="A24">
            <v>801</v>
          </cell>
          <cell r="B24" t="str">
            <v>EUNCET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>
            <v>802</v>
          </cell>
          <cell r="B25" t="str">
            <v>EAE-Winterthur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</row>
        <row r="26">
          <cell r="A26" t="str">
            <v>820</v>
          </cell>
          <cell r="B26" t="str">
            <v>EUETIB</v>
          </cell>
          <cell r="C26">
            <v>15</v>
          </cell>
          <cell r="D26">
            <v>6</v>
          </cell>
          <cell r="E26">
            <v>9</v>
          </cell>
          <cell r="F26">
            <v>0.6</v>
          </cell>
          <cell r="G26">
            <v>0.043689320388349516</v>
          </cell>
        </row>
        <row r="27">
          <cell r="A27" t="str">
            <v>830</v>
          </cell>
          <cell r="B27" t="str">
            <v>EUETAB</v>
          </cell>
          <cell r="C27">
            <v>6</v>
          </cell>
          <cell r="D27">
            <v>0</v>
          </cell>
          <cell r="E27">
            <v>6</v>
          </cell>
          <cell r="F27">
            <v>1</v>
          </cell>
          <cell r="G27">
            <v>0.02912621359223301</v>
          </cell>
        </row>
        <row r="28">
          <cell r="A28" t="str">
            <v>840</v>
          </cell>
          <cell r="B28" t="str">
            <v>EUPMT</v>
          </cell>
          <cell r="C28">
            <v>8</v>
          </cell>
          <cell r="D28">
            <v>4</v>
          </cell>
          <cell r="E28">
            <v>4</v>
          </cell>
          <cell r="F28">
            <v>0.5</v>
          </cell>
          <cell r="G28">
            <v>0.019417475728155338</v>
          </cell>
        </row>
        <row r="29">
          <cell r="A29" t="str">
            <v>860</v>
          </cell>
          <cell r="B29" t="str">
            <v>EUETII</v>
          </cell>
          <cell r="C29">
            <v>4</v>
          </cell>
          <cell r="D29">
            <v>1</v>
          </cell>
          <cell r="E29">
            <v>3</v>
          </cell>
          <cell r="F29">
            <v>0.75</v>
          </cell>
          <cell r="G29">
            <v>0.014563106796116505</v>
          </cell>
        </row>
        <row r="30">
          <cell r="A30" t="str">
            <v>870</v>
          </cell>
          <cell r="B30" t="str">
            <v>EUETTPC</v>
          </cell>
          <cell r="C30">
            <v>7</v>
          </cell>
          <cell r="D30">
            <v>4</v>
          </cell>
          <cell r="E30">
            <v>3</v>
          </cell>
          <cell r="F30">
            <v>0.42857142857142855</v>
          </cell>
          <cell r="G30">
            <v>0.014563106796116505</v>
          </cell>
        </row>
      </sheetData>
      <sheetData sheetId="3">
        <row r="1">
          <cell r="A1" t="str">
            <v>centre</v>
          </cell>
          <cell r="B1" t="str">
            <v>concedides</v>
          </cell>
          <cell r="C1" t="str">
            <v>denegades</v>
          </cell>
          <cell r="D1" t="str">
            <v>total</v>
          </cell>
        </row>
        <row r="2">
          <cell r="A2" t="str">
            <v>200</v>
          </cell>
          <cell r="B2">
            <v>53</v>
          </cell>
          <cell r="C2">
            <v>44</v>
          </cell>
          <cell r="D2">
            <v>97</v>
          </cell>
        </row>
        <row r="3">
          <cell r="A3" t="str">
            <v>210</v>
          </cell>
          <cell r="B3">
            <v>172</v>
          </cell>
          <cell r="C3">
            <v>161</v>
          </cell>
          <cell r="D3">
            <v>333</v>
          </cell>
        </row>
        <row r="4">
          <cell r="A4" t="str">
            <v>220</v>
          </cell>
          <cell r="B4">
            <v>160</v>
          </cell>
          <cell r="C4">
            <v>113</v>
          </cell>
          <cell r="D4">
            <v>273</v>
          </cell>
        </row>
        <row r="5">
          <cell r="A5" t="str">
            <v>230</v>
          </cell>
          <cell r="B5">
            <v>282</v>
          </cell>
          <cell r="C5">
            <v>197</v>
          </cell>
          <cell r="D5">
            <v>479</v>
          </cell>
        </row>
        <row r="6">
          <cell r="A6" t="str">
            <v>240</v>
          </cell>
          <cell r="B6">
            <v>188</v>
          </cell>
          <cell r="C6">
            <v>154</v>
          </cell>
          <cell r="D6">
            <v>342</v>
          </cell>
        </row>
        <row r="7">
          <cell r="A7" t="str">
            <v>250</v>
          </cell>
          <cell r="B7">
            <v>92</v>
          </cell>
          <cell r="C7">
            <v>60</v>
          </cell>
          <cell r="D7">
            <v>152</v>
          </cell>
        </row>
        <row r="8">
          <cell r="A8" t="str">
            <v>270</v>
          </cell>
          <cell r="B8">
            <v>284</v>
          </cell>
          <cell r="C8">
            <v>166</v>
          </cell>
          <cell r="D8">
            <v>450</v>
          </cell>
        </row>
        <row r="9">
          <cell r="A9" t="str">
            <v>280</v>
          </cell>
          <cell r="B9">
            <v>64</v>
          </cell>
          <cell r="C9">
            <v>46</v>
          </cell>
          <cell r="D9">
            <v>110</v>
          </cell>
        </row>
        <row r="10">
          <cell r="A10" t="str">
            <v>290</v>
          </cell>
          <cell r="B10">
            <v>63</v>
          </cell>
          <cell r="C10">
            <v>33</v>
          </cell>
          <cell r="D10">
            <v>96</v>
          </cell>
        </row>
        <row r="11">
          <cell r="A11" t="str">
            <v>300</v>
          </cell>
          <cell r="B11">
            <v>43</v>
          </cell>
          <cell r="C11">
            <v>40</v>
          </cell>
          <cell r="D11">
            <v>83</v>
          </cell>
        </row>
        <row r="12">
          <cell r="A12" t="str">
            <v>310</v>
          </cell>
          <cell r="B12">
            <v>279</v>
          </cell>
          <cell r="C12">
            <v>157</v>
          </cell>
          <cell r="D12">
            <v>436</v>
          </cell>
        </row>
        <row r="13">
          <cell r="A13" t="str">
            <v>320</v>
          </cell>
          <cell r="B13">
            <v>211</v>
          </cell>
          <cell r="C13">
            <v>167</v>
          </cell>
          <cell r="D13">
            <v>378</v>
          </cell>
        </row>
        <row r="14">
          <cell r="A14" t="str">
            <v>330</v>
          </cell>
          <cell r="B14">
            <v>198</v>
          </cell>
          <cell r="C14">
            <v>141</v>
          </cell>
          <cell r="D14">
            <v>339</v>
          </cell>
        </row>
        <row r="15">
          <cell r="A15" t="str">
            <v>340</v>
          </cell>
          <cell r="B15">
            <v>305</v>
          </cell>
          <cell r="C15">
            <v>259</v>
          </cell>
          <cell r="D15">
            <v>564</v>
          </cell>
        </row>
        <row r="16">
          <cell r="A16" t="str">
            <v>370</v>
          </cell>
          <cell r="B16">
            <v>107</v>
          </cell>
          <cell r="C16">
            <v>93</v>
          </cell>
          <cell r="D16">
            <v>200</v>
          </cell>
        </row>
        <row r="17">
          <cell r="A17" t="str">
            <v>380</v>
          </cell>
          <cell r="B17">
            <v>74</v>
          </cell>
          <cell r="C17">
            <v>70</v>
          </cell>
          <cell r="D17">
            <v>144</v>
          </cell>
        </row>
        <row r="18">
          <cell r="A18" t="str">
            <v>801</v>
          </cell>
          <cell r="B18">
            <v>36</v>
          </cell>
          <cell r="C18">
            <v>16</v>
          </cell>
          <cell r="D18">
            <v>52</v>
          </cell>
        </row>
        <row r="19">
          <cell r="A19" t="str">
            <v>802</v>
          </cell>
          <cell r="B19">
            <v>10</v>
          </cell>
          <cell r="C19">
            <v>5</v>
          </cell>
          <cell r="D19">
            <v>15</v>
          </cell>
        </row>
        <row r="20">
          <cell r="A20" t="str">
            <v>820</v>
          </cell>
          <cell r="B20">
            <v>244</v>
          </cell>
          <cell r="C20">
            <v>182</v>
          </cell>
          <cell r="D20">
            <v>426</v>
          </cell>
        </row>
        <row r="21">
          <cell r="A21" t="str">
            <v>830</v>
          </cell>
          <cell r="B21">
            <v>90</v>
          </cell>
          <cell r="C21">
            <v>68</v>
          </cell>
          <cell r="D21">
            <v>158</v>
          </cell>
        </row>
        <row r="22">
          <cell r="A22" t="str">
            <v>840</v>
          </cell>
          <cell r="B22">
            <v>65</v>
          </cell>
          <cell r="C22">
            <v>89</v>
          </cell>
          <cell r="D22">
            <v>154</v>
          </cell>
        </row>
        <row r="23">
          <cell r="A23" t="str">
            <v>860</v>
          </cell>
          <cell r="B23">
            <v>76</v>
          </cell>
          <cell r="C23">
            <v>32</v>
          </cell>
          <cell r="D23">
            <v>108</v>
          </cell>
        </row>
        <row r="24">
          <cell r="A24" t="str">
            <v>870</v>
          </cell>
          <cell r="B24">
            <v>22</v>
          </cell>
          <cell r="C24">
            <v>35</v>
          </cell>
          <cell r="D24">
            <v>57</v>
          </cell>
        </row>
        <row r="25">
          <cell r="A25" t="str">
            <v>890</v>
          </cell>
          <cell r="B25">
            <v>2</v>
          </cell>
          <cell r="C25">
            <v>4</v>
          </cell>
          <cell r="D25">
            <v>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J33"/>
  <sheetViews>
    <sheetView showGridLines="0" tabSelected="1" zoomScaleSheetLayoutView="100" workbookViewId="0" topLeftCell="A1">
      <selection activeCell="H30" sqref="H30"/>
    </sheetView>
  </sheetViews>
  <sheetFormatPr defaultColWidth="11.421875" defaultRowHeight="12.75"/>
  <cols>
    <col min="1" max="1" width="2.7109375" style="3" customWidth="1"/>
    <col min="2" max="2" width="0.5625" style="3" customWidth="1"/>
    <col min="3" max="3" width="18.421875" style="3" customWidth="1"/>
    <col min="4" max="4" width="15.8515625" style="4" customWidth="1"/>
    <col min="5" max="5" width="17.57421875" style="5" customWidth="1"/>
    <col min="6" max="6" width="14.57421875" style="5" customWidth="1"/>
    <col min="7" max="7" width="13.57421875" style="5" customWidth="1"/>
    <col min="8" max="8" width="25.00390625" style="5" customWidth="1"/>
    <col min="9" max="9" width="23.7109375" style="5" customWidth="1"/>
    <col min="10" max="10" width="0.5625" style="3" customWidth="1"/>
    <col min="11" max="16384" width="11.421875" style="3" customWidth="1"/>
  </cols>
  <sheetData>
    <row r="1" spans="3:10" s="1" customFormat="1" ht="14.25" thickBot="1" thickTop="1">
      <c r="C1" s="33" t="s">
        <v>0</v>
      </c>
      <c r="D1" s="34"/>
      <c r="E1" s="34"/>
      <c r="F1" s="34"/>
      <c r="G1" s="34"/>
      <c r="H1" s="34"/>
      <c r="I1" s="34"/>
      <c r="J1" s="35"/>
    </row>
    <row r="2" spans="3:10" s="1" customFormat="1" ht="14.25" thickBot="1" thickTop="1">
      <c r="C2" s="33" t="s">
        <v>1</v>
      </c>
      <c r="D2" s="34"/>
      <c r="E2" s="34"/>
      <c r="F2" s="34"/>
      <c r="G2" s="34"/>
      <c r="H2" s="34"/>
      <c r="I2" s="34"/>
      <c r="J2" s="35"/>
    </row>
    <row r="3" s="1" customFormat="1" ht="4.5" customHeight="1" thickBot="1" thickTop="1">
      <c r="D3" s="2"/>
    </row>
    <row r="4" spans="3:10" s="1" customFormat="1" ht="14.25" thickBot="1" thickTop="1">
      <c r="C4" s="33" t="s">
        <v>2</v>
      </c>
      <c r="D4" s="34"/>
      <c r="E4" s="34"/>
      <c r="F4" s="34"/>
      <c r="G4" s="34"/>
      <c r="H4" s="34"/>
      <c r="I4" s="34"/>
      <c r="J4" s="35"/>
    </row>
    <row r="5" ht="7.5" customHeight="1" thickTop="1"/>
    <row r="6" spans="2:10" ht="3.75" customHeight="1" thickBot="1">
      <c r="B6" s="6"/>
      <c r="C6" s="7"/>
      <c r="D6" s="8"/>
      <c r="E6" s="8"/>
      <c r="F6" s="8"/>
      <c r="G6" s="8"/>
      <c r="H6" s="8"/>
      <c r="I6" s="7"/>
      <c r="J6" s="9"/>
    </row>
    <row r="7" spans="2:10" ht="24.75" customHeight="1" thickBot="1" thickTop="1">
      <c r="B7" s="10"/>
      <c r="C7" s="36" t="s">
        <v>3</v>
      </c>
      <c r="D7" s="37" t="s">
        <v>4</v>
      </c>
      <c r="E7" s="37" t="s">
        <v>5</v>
      </c>
      <c r="F7" s="37" t="s">
        <v>6</v>
      </c>
      <c r="G7" s="37" t="s">
        <v>7</v>
      </c>
      <c r="H7" s="37" t="s">
        <v>8</v>
      </c>
      <c r="I7" s="37" t="s">
        <v>9</v>
      </c>
      <c r="J7" s="11"/>
    </row>
    <row r="8" spans="2:10" ht="39" customHeight="1" thickBot="1" thickTop="1">
      <c r="B8" s="10"/>
      <c r="C8" s="37" t="s">
        <v>10</v>
      </c>
      <c r="D8" s="37"/>
      <c r="E8" s="37" t="s">
        <v>11</v>
      </c>
      <c r="F8" s="37" t="s">
        <v>6</v>
      </c>
      <c r="G8" s="37" t="s">
        <v>7</v>
      </c>
      <c r="H8" s="37" t="s">
        <v>12</v>
      </c>
      <c r="I8" s="37" t="s">
        <v>12</v>
      </c>
      <c r="J8" s="11"/>
    </row>
    <row r="9" spans="2:10" ht="19.5" customHeight="1" thickBot="1" thickTop="1">
      <c r="B9" s="10"/>
      <c r="C9" s="12" t="s">
        <v>13</v>
      </c>
      <c r="D9" s="13">
        <v>6</v>
      </c>
      <c r="E9" s="14">
        <v>0</v>
      </c>
      <c r="F9" s="13">
        <v>3</v>
      </c>
      <c r="G9" s="13">
        <v>3</v>
      </c>
      <c r="H9" s="15">
        <f>G9/D9</f>
        <v>0.5</v>
      </c>
      <c r="I9" s="16">
        <f>G9/$G$30</f>
        <v>0.01056338028169014</v>
      </c>
      <c r="J9" s="11"/>
    </row>
    <row r="10" spans="2:10" ht="19.5" customHeight="1" thickBot="1" thickTop="1">
      <c r="B10" s="10"/>
      <c r="C10" s="17" t="s">
        <v>14</v>
      </c>
      <c r="D10" s="18">
        <v>118</v>
      </c>
      <c r="E10" s="19">
        <v>3</v>
      </c>
      <c r="F10" s="18">
        <v>45</v>
      </c>
      <c r="G10" s="18">
        <v>69</v>
      </c>
      <c r="H10" s="20">
        <f aca="true" t="shared" si="0" ref="H10:H23">G10/D10</f>
        <v>0.5847457627118644</v>
      </c>
      <c r="I10" s="21">
        <f aca="true" t="shared" si="1" ref="I10:I23">G10/$G$30</f>
        <v>0.24295774647887325</v>
      </c>
      <c r="J10" s="11"/>
    </row>
    <row r="11" spans="2:10" ht="19.5" customHeight="1" thickBot="1" thickTop="1">
      <c r="B11" s="10"/>
      <c r="C11" s="12" t="s">
        <v>15</v>
      </c>
      <c r="D11" s="13">
        <v>23</v>
      </c>
      <c r="E11" s="13">
        <v>0</v>
      </c>
      <c r="F11" s="13">
        <v>10</v>
      </c>
      <c r="G11" s="13">
        <v>12</v>
      </c>
      <c r="H11" s="15">
        <f t="shared" si="0"/>
        <v>0.5217391304347826</v>
      </c>
      <c r="I11" s="16">
        <f t="shared" si="1"/>
        <v>0.04225352112676056</v>
      </c>
      <c r="J11" s="11"/>
    </row>
    <row r="12" spans="2:10" ht="19.5" customHeight="1" thickBot="1" thickTop="1">
      <c r="B12" s="10"/>
      <c r="C12" s="17" t="s">
        <v>16</v>
      </c>
      <c r="D12" s="18">
        <v>28</v>
      </c>
      <c r="E12" s="18">
        <v>0</v>
      </c>
      <c r="F12" s="18">
        <v>9</v>
      </c>
      <c r="G12" s="18">
        <v>18</v>
      </c>
      <c r="H12" s="20">
        <f t="shared" si="0"/>
        <v>0.6428571428571429</v>
      </c>
      <c r="I12" s="21">
        <f t="shared" si="1"/>
        <v>0.06338028169014084</v>
      </c>
      <c r="J12" s="11"/>
    </row>
    <row r="13" spans="2:10" ht="19.5" customHeight="1" thickBot="1" thickTop="1">
      <c r="B13" s="10"/>
      <c r="C13" s="12" t="s">
        <v>17</v>
      </c>
      <c r="D13" s="13">
        <v>39</v>
      </c>
      <c r="E13" s="14">
        <v>0</v>
      </c>
      <c r="F13" s="13">
        <v>16</v>
      </c>
      <c r="G13" s="13">
        <v>23</v>
      </c>
      <c r="H13" s="15">
        <f t="shared" si="0"/>
        <v>0.5897435897435898</v>
      </c>
      <c r="I13" s="16">
        <f t="shared" si="1"/>
        <v>0.08098591549295775</v>
      </c>
      <c r="J13" s="11"/>
    </row>
    <row r="14" spans="2:10" ht="19.5" customHeight="1" thickBot="1" thickTop="1">
      <c r="B14" s="10"/>
      <c r="C14" s="17" t="s">
        <v>18</v>
      </c>
      <c r="D14" s="18">
        <v>29</v>
      </c>
      <c r="E14" s="19">
        <v>2</v>
      </c>
      <c r="F14" s="18">
        <v>13</v>
      </c>
      <c r="G14" s="18">
        <v>14</v>
      </c>
      <c r="H14" s="20">
        <f t="shared" si="0"/>
        <v>0.4827586206896552</v>
      </c>
      <c r="I14" s="21">
        <f t="shared" si="1"/>
        <v>0.04929577464788732</v>
      </c>
      <c r="J14" s="11"/>
    </row>
    <row r="15" spans="2:10" ht="19.5" customHeight="1" thickBot="1" thickTop="1">
      <c r="B15" s="10"/>
      <c r="C15" s="12" t="s">
        <v>19</v>
      </c>
      <c r="D15" s="13">
        <v>43</v>
      </c>
      <c r="E15" s="14">
        <v>0</v>
      </c>
      <c r="F15" s="13">
        <v>20</v>
      </c>
      <c r="G15" s="13">
        <v>23</v>
      </c>
      <c r="H15" s="15">
        <f t="shared" si="0"/>
        <v>0.5348837209302325</v>
      </c>
      <c r="I15" s="16">
        <f t="shared" si="1"/>
        <v>0.08098591549295775</v>
      </c>
      <c r="J15" s="11"/>
    </row>
    <row r="16" spans="2:10" ht="19.5" customHeight="1" thickBot="1" thickTop="1">
      <c r="B16" s="10"/>
      <c r="C16" s="17" t="s">
        <v>20</v>
      </c>
      <c r="D16" s="18">
        <v>11</v>
      </c>
      <c r="E16" s="19">
        <v>1</v>
      </c>
      <c r="F16" s="18">
        <v>3</v>
      </c>
      <c r="G16" s="18">
        <v>7</v>
      </c>
      <c r="H16" s="20">
        <f t="shared" si="0"/>
        <v>0.6363636363636364</v>
      </c>
      <c r="I16" s="21">
        <f t="shared" si="1"/>
        <v>0.02464788732394366</v>
      </c>
      <c r="J16" s="11"/>
    </row>
    <row r="17" spans="2:10" ht="19.5" customHeight="1" thickBot="1" thickTop="1">
      <c r="B17" s="10"/>
      <c r="C17" s="12" t="s">
        <v>21</v>
      </c>
      <c r="D17" s="13">
        <v>21</v>
      </c>
      <c r="E17" s="14">
        <v>0</v>
      </c>
      <c r="F17" s="13">
        <v>10</v>
      </c>
      <c r="G17" s="13">
        <v>11</v>
      </c>
      <c r="H17" s="15">
        <f t="shared" si="0"/>
        <v>0.5238095238095238</v>
      </c>
      <c r="I17" s="16">
        <f t="shared" si="1"/>
        <v>0.03873239436619718</v>
      </c>
      <c r="J17" s="11"/>
    </row>
    <row r="18" spans="2:10" ht="19.5" customHeight="1" thickBot="1" thickTop="1">
      <c r="B18" s="10"/>
      <c r="C18" s="17" t="s">
        <v>22</v>
      </c>
      <c r="D18" s="18">
        <v>20</v>
      </c>
      <c r="E18" s="18">
        <v>0</v>
      </c>
      <c r="F18" s="18">
        <v>10</v>
      </c>
      <c r="G18" s="18">
        <v>10</v>
      </c>
      <c r="H18" s="20">
        <f t="shared" si="0"/>
        <v>0.5</v>
      </c>
      <c r="I18" s="21">
        <f t="shared" si="1"/>
        <v>0.035211267605633804</v>
      </c>
      <c r="J18" s="11"/>
    </row>
    <row r="19" spans="2:10" ht="19.5" customHeight="1" thickBot="1" thickTop="1">
      <c r="B19" s="10"/>
      <c r="C19" s="12" t="s">
        <v>23</v>
      </c>
      <c r="D19" s="13">
        <v>73</v>
      </c>
      <c r="E19" s="14">
        <v>1</v>
      </c>
      <c r="F19" s="13">
        <v>32</v>
      </c>
      <c r="G19" s="13">
        <v>40</v>
      </c>
      <c r="H19" s="15">
        <f t="shared" si="0"/>
        <v>0.547945205479452</v>
      </c>
      <c r="I19" s="16">
        <f t="shared" si="1"/>
        <v>0.14084507042253522</v>
      </c>
      <c r="J19" s="11"/>
    </row>
    <row r="20" spans="2:10" ht="19.5" customHeight="1" thickBot="1" thickTop="1">
      <c r="B20" s="10"/>
      <c r="C20" s="17" t="s">
        <v>24</v>
      </c>
      <c r="D20" s="18">
        <v>13</v>
      </c>
      <c r="E20" s="19">
        <v>0</v>
      </c>
      <c r="F20" s="18">
        <v>5</v>
      </c>
      <c r="G20" s="18">
        <v>8</v>
      </c>
      <c r="H20" s="20">
        <f t="shared" si="0"/>
        <v>0.6153846153846154</v>
      </c>
      <c r="I20" s="21">
        <f t="shared" si="1"/>
        <v>0.028169014084507043</v>
      </c>
      <c r="J20" s="11"/>
    </row>
    <row r="21" spans="2:10" ht="19.5" customHeight="1" thickBot="1" thickTop="1">
      <c r="B21" s="10"/>
      <c r="C21" s="12" t="s">
        <v>25</v>
      </c>
      <c r="D21" s="13">
        <v>2</v>
      </c>
      <c r="E21" s="14">
        <v>0</v>
      </c>
      <c r="F21" s="13">
        <v>1</v>
      </c>
      <c r="G21" s="13">
        <v>1</v>
      </c>
      <c r="H21" s="15">
        <f t="shared" si="0"/>
        <v>0.5</v>
      </c>
      <c r="I21" s="16">
        <f t="shared" si="1"/>
        <v>0.0035211267605633804</v>
      </c>
      <c r="J21" s="11"/>
    </row>
    <row r="22" spans="2:10" ht="19.5" customHeight="1" thickBot="1" thickTop="1">
      <c r="B22" s="10"/>
      <c r="C22" s="17" t="s">
        <v>26</v>
      </c>
      <c r="D22" s="18">
        <v>28</v>
      </c>
      <c r="E22" s="19">
        <v>0</v>
      </c>
      <c r="F22" s="18">
        <v>9</v>
      </c>
      <c r="G22" s="18">
        <v>19</v>
      </c>
      <c r="H22" s="20">
        <f t="shared" si="0"/>
        <v>0.6785714285714286</v>
      </c>
      <c r="I22" s="21">
        <f t="shared" si="1"/>
        <v>0.06690140845070422</v>
      </c>
      <c r="J22" s="11"/>
    </row>
    <row r="23" spans="2:10" ht="19.5" customHeight="1" thickBot="1" thickTop="1">
      <c r="B23" s="10"/>
      <c r="C23" s="12" t="s">
        <v>27</v>
      </c>
      <c r="D23" s="13">
        <v>12</v>
      </c>
      <c r="E23" s="14">
        <v>0</v>
      </c>
      <c r="F23" s="13">
        <v>6</v>
      </c>
      <c r="G23" s="13">
        <v>6</v>
      </c>
      <c r="H23" s="15">
        <f t="shared" si="0"/>
        <v>0.5</v>
      </c>
      <c r="I23" s="16">
        <f t="shared" si="1"/>
        <v>0.02112676056338028</v>
      </c>
      <c r="J23" s="11"/>
    </row>
    <row r="24" spans="2:10" ht="19.5" customHeight="1" thickBot="1" thickTop="1">
      <c r="B24" s="10"/>
      <c r="C24" s="17" t="s">
        <v>36</v>
      </c>
      <c r="D24" s="18">
        <v>5</v>
      </c>
      <c r="E24" s="19">
        <v>1</v>
      </c>
      <c r="F24" s="18">
        <v>2</v>
      </c>
      <c r="G24" s="18">
        <v>2</v>
      </c>
      <c r="H24" s="20">
        <f aca="true" t="shared" si="2" ref="H24:H29">G24/D24</f>
        <v>0.4</v>
      </c>
      <c r="I24" s="21">
        <f aca="true" t="shared" si="3" ref="I24:I29">G24/$G$30</f>
        <v>0.007042253521126761</v>
      </c>
      <c r="J24" s="11"/>
    </row>
    <row r="25" spans="2:10" ht="19.5" customHeight="1" thickBot="1" thickTop="1">
      <c r="B25" s="10"/>
      <c r="C25" s="12" t="s">
        <v>28</v>
      </c>
      <c r="D25" s="13">
        <v>1</v>
      </c>
      <c r="E25" s="14">
        <v>0</v>
      </c>
      <c r="F25" s="13">
        <v>1</v>
      </c>
      <c r="G25" s="13">
        <v>0</v>
      </c>
      <c r="H25" s="15">
        <f t="shared" si="2"/>
        <v>0</v>
      </c>
      <c r="I25" s="16">
        <f t="shared" si="3"/>
        <v>0</v>
      </c>
      <c r="J25" s="11"/>
    </row>
    <row r="26" spans="2:10" ht="19.5" customHeight="1" thickBot="1" thickTop="1">
      <c r="B26" s="10"/>
      <c r="C26" s="17" t="s">
        <v>29</v>
      </c>
      <c r="D26" s="18">
        <v>3</v>
      </c>
      <c r="E26" s="19">
        <v>0</v>
      </c>
      <c r="F26" s="18">
        <v>2</v>
      </c>
      <c r="G26" s="18">
        <v>1</v>
      </c>
      <c r="H26" s="20">
        <f t="shared" si="2"/>
        <v>0.3333333333333333</v>
      </c>
      <c r="I26" s="21">
        <f t="shared" si="3"/>
        <v>0.0035211267605633804</v>
      </c>
      <c r="J26" s="11"/>
    </row>
    <row r="27" spans="2:10" ht="19.5" customHeight="1" thickBot="1" thickTop="1">
      <c r="B27" s="10"/>
      <c r="C27" s="12" t="s">
        <v>30</v>
      </c>
      <c r="D27" s="13">
        <v>31</v>
      </c>
      <c r="E27" s="14">
        <v>1</v>
      </c>
      <c r="F27" s="13">
        <v>13</v>
      </c>
      <c r="G27" s="13">
        <v>16</v>
      </c>
      <c r="H27" s="15">
        <f t="shared" si="2"/>
        <v>0.5161290322580645</v>
      </c>
      <c r="I27" s="16">
        <f t="shared" si="3"/>
        <v>0.056338028169014086</v>
      </c>
      <c r="J27" s="11"/>
    </row>
    <row r="28" spans="2:10" ht="19.5" customHeight="1" thickBot="1" thickTop="1">
      <c r="B28" s="10"/>
      <c r="C28" s="17" t="s">
        <v>31</v>
      </c>
      <c r="D28" s="18">
        <v>1</v>
      </c>
      <c r="E28" s="19">
        <v>0</v>
      </c>
      <c r="F28" s="18">
        <v>0</v>
      </c>
      <c r="G28" s="18">
        <v>1</v>
      </c>
      <c r="H28" s="20">
        <f t="shared" si="2"/>
        <v>1</v>
      </c>
      <c r="I28" s="21">
        <f t="shared" si="3"/>
        <v>0.0035211267605633804</v>
      </c>
      <c r="J28" s="11"/>
    </row>
    <row r="29" spans="2:10" ht="19.5" customHeight="1" thickBot="1" thickTop="1">
      <c r="B29" s="10"/>
      <c r="C29" s="12" t="s">
        <v>32</v>
      </c>
      <c r="D29" s="13">
        <v>0</v>
      </c>
      <c r="E29" s="14">
        <v>0</v>
      </c>
      <c r="F29" s="13">
        <v>0</v>
      </c>
      <c r="G29" s="13">
        <v>0</v>
      </c>
      <c r="H29" s="15">
        <v>0</v>
      </c>
      <c r="I29" s="16">
        <f t="shared" si="3"/>
        <v>0</v>
      </c>
      <c r="J29" s="11"/>
    </row>
    <row r="30" spans="2:10" s="28" customFormat="1" ht="19.5" customHeight="1" thickBot="1" thickTop="1">
      <c r="B30" s="22"/>
      <c r="C30" s="23" t="s">
        <v>33</v>
      </c>
      <c r="D30" s="24">
        <f>SUM(D9:D29)</f>
        <v>507</v>
      </c>
      <c r="E30" s="25">
        <f>SUM(E9:E29)</f>
        <v>9</v>
      </c>
      <c r="F30" s="25">
        <f>SUM(F9:F29)</f>
        <v>210</v>
      </c>
      <c r="G30" s="25">
        <f>SUM(G9:G29)</f>
        <v>284</v>
      </c>
      <c r="H30" s="26">
        <f>G30/D30</f>
        <v>0.5601577909270217</v>
      </c>
      <c r="I30" s="26">
        <f>G30/$G$30</f>
        <v>1</v>
      </c>
      <c r="J30" s="27"/>
    </row>
    <row r="31" spans="2:10" ht="14.25" thickBot="1" thickTop="1">
      <c r="B31" s="10"/>
      <c r="C31" s="38" t="s">
        <v>34</v>
      </c>
      <c r="D31" s="39"/>
      <c r="E31" s="39"/>
      <c r="F31" s="39"/>
      <c r="G31" s="39"/>
      <c r="H31" s="39"/>
      <c r="I31" s="40"/>
      <c r="J31" s="11"/>
    </row>
    <row r="32" spans="2:10" ht="14.25" thickBot="1" thickTop="1">
      <c r="B32" s="10"/>
      <c r="C32" s="38" t="s">
        <v>35</v>
      </c>
      <c r="D32" s="39"/>
      <c r="E32" s="39"/>
      <c r="F32" s="39"/>
      <c r="G32" s="39"/>
      <c r="H32" s="39"/>
      <c r="I32" s="40"/>
      <c r="J32" s="11"/>
    </row>
    <row r="33" spans="2:10" ht="3.75" customHeight="1" thickTop="1">
      <c r="B33" s="29"/>
      <c r="C33" s="30"/>
      <c r="D33" s="31"/>
      <c r="E33" s="31"/>
      <c r="F33" s="31"/>
      <c r="G33" s="31"/>
      <c r="H33" s="31"/>
      <c r="I33" s="30"/>
      <c r="J33" s="32"/>
    </row>
  </sheetData>
  <mergeCells count="12">
    <mergeCell ref="C31:I31"/>
    <mergeCell ref="C32:I32"/>
    <mergeCell ref="F7:F8"/>
    <mergeCell ref="G7:G8"/>
    <mergeCell ref="H7:H8"/>
    <mergeCell ref="I7:I8"/>
    <mergeCell ref="C2:J2"/>
    <mergeCell ref="C1:J1"/>
    <mergeCell ref="C4:J4"/>
    <mergeCell ref="C7:C8"/>
    <mergeCell ref="D7:D8"/>
    <mergeCell ref="E7:E8"/>
  </mergeCells>
  <printOptions horizontalCentered="1"/>
  <pageMargins left="0.5905511811023623" right="0.5905511811023623" top="0.5905511811023623" bottom="0.5905511811023623" header="0" footer="0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Nuria</dc:creator>
  <cp:keywords/>
  <dc:description/>
  <cp:lastModifiedBy>UPCnet</cp:lastModifiedBy>
  <dcterms:created xsi:type="dcterms:W3CDTF">2008-07-25T12:55:50Z</dcterms:created>
  <dcterms:modified xsi:type="dcterms:W3CDTF">2008-08-06T10:01:21Z</dcterms:modified>
  <cp:category/>
  <cp:version/>
  <cp:contentType/>
  <cp:contentStatus/>
</cp:coreProperties>
</file>