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1305" windowWidth="12120" windowHeight="9120" activeTab="0"/>
  </bookViews>
  <sheets>
    <sheet name="1.4.1.6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'1.4.1.6'!$B$1:$I$56</definedName>
  </definedNames>
  <calcPr fullCalcOnLoad="1"/>
</workbook>
</file>

<file path=xl/sharedStrings.xml><?xml version="1.0" encoding="utf-8"?>
<sst xmlns="http://schemas.openxmlformats.org/spreadsheetml/2006/main" count="27" uniqueCount="19">
  <si>
    <t>TOTAL</t>
  </si>
  <si>
    <t>(nombres índex)</t>
  </si>
  <si>
    <t>801 EUNCET</t>
  </si>
  <si>
    <t>820 EUETIB</t>
  </si>
  <si>
    <t>840 EUPMT</t>
  </si>
  <si>
    <t>860 EUETII</t>
  </si>
  <si>
    <t>870 EUETTPC</t>
  </si>
  <si>
    <t>2001-2002</t>
  </si>
  <si>
    <t>2002-2003</t>
  </si>
  <si>
    <t>2003-2004</t>
  </si>
  <si>
    <t>802 EAE</t>
  </si>
  <si>
    <t>830 EUETAB-ESAB</t>
  </si>
  <si>
    <t>Nombre d'estudiantat que ha finalitzat els estudis</t>
  </si>
  <si>
    <t>Centre docent</t>
  </si>
  <si>
    <t>1.4.1 Titulades/ats d'estudis de 1r i 2n cicles</t>
  </si>
  <si>
    <t>1.4.1.6 EVOLUCIÓ DELS TITULADES/ATS I DELS GRADUADES/ATS D'ESTUDIS DE 1R I 2N CICLES. ESTUDIS DE 1R CICLE. CENTRES ADSCRITS</t>
  </si>
  <si>
    <t>2004-2005</t>
  </si>
  <si>
    <t>2005-2006</t>
  </si>
  <si>
    <t>ANY ACADÈMIC 2005-2006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</si>
</sst>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4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Border="1" applyAlignment="1">
      <alignment horizontal="center"/>
    </xf>
    <xf numFmtId="174" fontId="0" fillId="6" borderId="0" xfId="44" applyFill="1" applyBorder="1" applyAlignment="1">
      <alignment horizontal="center"/>
    </xf>
    <xf numFmtId="0" fontId="0" fillId="6" borderId="9" xfId="23" applyFill="1" applyAlignment="1">
      <alignment/>
    </xf>
    <xf numFmtId="0" fontId="4" fillId="11" borderId="6" xfId="20" applyFont="1" applyFill="1" applyAlignment="1">
      <alignment horizontal="center" vertical="center"/>
    </xf>
    <xf numFmtId="0" fontId="0" fillId="6" borderId="6" xfId="20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3" borderId="10" xfId="35">
      <alignment horizontal="center" vertical="center" wrapText="1"/>
      <protection/>
    </xf>
    <xf numFmtId="0" fontId="9" fillId="7" borderId="10" xfId="29">
      <alignment vertical="center"/>
      <protection/>
    </xf>
    <xf numFmtId="1" fontId="9" fillId="7" borderId="10" xfId="29" applyNumberFormat="1">
      <alignment vertical="center"/>
      <protection/>
    </xf>
    <xf numFmtId="0" fontId="9" fillId="8" borderId="10" xfId="30">
      <alignment vertical="center"/>
      <protection/>
    </xf>
    <xf numFmtId="1" fontId="9" fillId="8" borderId="10" xfId="30" applyNumberFormat="1">
      <alignment vertical="center"/>
      <protection/>
    </xf>
    <xf numFmtId="0" fontId="3" fillId="6" borderId="9" xfId="23" applyFont="1" applyFill="1" applyAlignment="1">
      <alignment/>
    </xf>
    <xf numFmtId="1" fontId="0" fillId="6" borderId="6" xfId="20" applyNumberFormat="1" applyFill="1" applyAlignment="1">
      <alignment/>
    </xf>
    <xf numFmtId="0" fontId="0" fillId="6" borderId="7" xfId="21" applyFill="1" applyAlignment="1">
      <alignment horizontal="center"/>
    </xf>
    <xf numFmtId="174" fontId="0" fillId="6" borderId="7" xfId="21" applyFill="1" applyAlignment="1">
      <alignment horizontal="center"/>
    </xf>
    <xf numFmtId="1" fontId="0" fillId="6" borderId="2" xfId="16" applyNumberFormat="1" applyFill="1" applyAlignment="1">
      <alignment/>
    </xf>
    <xf numFmtId="3" fontId="7" fillId="4" borderId="10" xfId="39" applyNumberFormat="1">
      <alignment vertical="center"/>
      <protection/>
    </xf>
    <xf numFmtId="0" fontId="7" fillId="4" borderId="10" xfId="25" applyAlignment="1">
      <alignment horizontal="left" vertical="center"/>
      <protection/>
    </xf>
    <xf numFmtId="0" fontId="7" fillId="9" borderId="10" xfId="33" applyFont="1">
      <alignment horizontal="left" vertical="center"/>
      <protection/>
    </xf>
    <xf numFmtId="0" fontId="5" fillId="3" borderId="10" xfId="35" applyFont="1">
      <alignment horizontal="center" vertical="center" wrapText="1"/>
      <protection/>
    </xf>
    <xf numFmtId="0" fontId="11" fillId="6" borderId="0" xfId="0" applyFont="1" applyFill="1" applyBorder="1" applyAlignment="1">
      <alignment/>
    </xf>
    <xf numFmtId="0" fontId="11" fillId="6" borderId="0" xfId="0" applyFont="1" applyFill="1" applyAlignment="1">
      <alignment/>
    </xf>
    <xf numFmtId="1" fontId="11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7" fillId="9" borderId="10" xfId="33" applyFont="1" applyAlignment="1">
      <alignment horizontal="left" vertical="center"/>
      <protection/>
    </xf>
    <xf numFmtId="0" fontId="9" fillId="8" borderId="10" xfId="30" applyFont="1">
      <alignment vertical="center"/>
      <protection/>
    </xf>
    <xf numFmtId="0" fontId="9" fillId="9" borderId="10" xfId="33">
      <alignment horizontal="left" vertical="center"/>
      <protection/>
    </xf>
    <xf numFmtId="0" fontId="7" fillId="9" borderId="12" xfId="33" applyFont="1" applyBorder="1" applyAlignment="1">
      <alignment horizontal="left" vertical="center"/>
      <protection/>
    </xf>
    <xf numFmtId="0" fontId="7" fillId="9" borderId="13" xfId="33" applyFont="1" applyBorder="1" applyAlignment="1">
      <alignment horizontal="left" vertical="center"/>
      <protection/>
    </xf>
    <xf numFmtId="0" fontId="7" fillId="9" borderId="14" xfId="33" applyFont="1" applyBorder="1" applyAlignment="1">
      <alignment horizontal="left" vertical="center"/>
      <protection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9" borderId="18" xfId="33" applyFont="1" applyBorder="1" applyAlignment="1">
      <alignment horizontal="left" vertical="center"/>
      <protection/>
    </xf>
    <xf numFmtId="0" fontId="7" fillId="9" borderId="0" xfId="33" applyFont="1" applyBorder="1" applyAlignment="1">
      <alignment horizontal="left" vertical="center"/>
      <protection/>
    </xf>
  </cellXfs>
  <cellStyles count="36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Millares [0]_LDADES99" xfId="44"/>
    <cellStyle name="Currency" xfId="45"/>
    <cellStyle name="Currency [0]" xfId="46"/>
    <cellStyle name="Percent" xfId="47"/>
    <cellStyle name="SinEstilo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Cicle curt centres adscrits (nombres índex)</a:t>
            </a:r>
          </a:p>
        </c:rich>
      </c:tx>
      <c:layout>
        <c:manualLayout>
          <c:xMode val="factor"/>
          <c:yMode val="factor"/>
          <c:x val="-0.23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7747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'1.4.1.6'!$C$24</c:f>
              <c:strCache>
                <c:ptCount val="1"/>
                <c:pt idx="0">
                  <c:v>801 EUNCET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'1.4.1.6'!$D$9:$H$9</c:f>
              <c:strCache/>
            </c:strRef>
          </c:cat>
          <c:val>
            <c:numRef>
              <c:f>'1.4.1.6'!$D$24:$H$24</c:f>
              <c:numCache/>
            </c:numRef>
          </c:val>
          <c:smooth val="0"/>
        </c:ser>
        <c:ser>
          <c:idx val="1"/>
          <c:order val="1"/>
          <c:tx>
            <c:strRef>
              <c:f>'1.4.1.6'!$C$25</c:f>
              <c:strCache>
                <c:ptCount val="1"/>
                <c:pt idx="0">
                  <c:v>802 EAE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'1.4.1.6'!$D$9:$H$9</c:f>
              <c:strCache/>
            </c:strRef>
          </c:cat>
          <c:val>
            <c:numRef>
              <c:f>'1.4.1.6'!$D$25:$H$25</c:f>
              <c:numCache/>
            </c:numRef>
          </c:val>
          <c:smooth val="0"/>
        </c:ser>
        <c:ser>
          <c:idx val="2"/>
          <c:order val="2"/>
          <c:tx>
            <c:strRef>
              <c:f>'1.4.1.6'!$C$26</c:f>
              <c:strCache>
                <c:ptCount val="1"/>
                <c:pt idx="0">
                  <c:v>820 EUETIB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'1.4.1.6'!$D$9:$H$9</c:f>
              <c:strCache/>
            </c:strRef>
          </c:cat>
          <c:val>
            <c:numRef>
              <c:f>'1.4.1.6'!$D$26:$H$26</c:f>
              <c:numCache/>
            </c:numRef>
          </c:val>
          <c:smooth val="0"/>
        </c:ser>
        <c:ser>
          <c:idx val="3"/>
          <c:order val="3"/>
          <c:tx>
            <c:strRef>
              <c:f>'1.4.1.6'!$C$27</c:f>
              <c:strCache>
                <c:ptCount val="1"/>
                <c:pt idx="0">
                  <c:v>830 EUETAB-ESAB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'1.4.1.6'!$D$9:$H$9</c:f>
              <c:strCache/>
            </c:strRef>
          </c:cat>
          <c:val>
            <c:numRef>
              <c:f>'1.4.1.6'!$D$27:$H$27</c:f>
              <c:numCache/>
            </c:numRef>
          </c:val>
          <c:smooth val="0"/>
        </c:ser>
        <c:ser>
          <c:idx val="4"/>
          <c:order val="4"/>
          <c:tx>
            <c:strRef>
              <c:f>'1.4.1.6'!$C$28</c:f>
              <c:strCache>
                <c:ptCount val="1"/>
                <c:pt idx="0">
                  <c:v>840 EUPMT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'1.4.1.6'!$D$9:$H$9</c:f>
              <c:strCache/>
            </c:strRef>
          </c:cat>
          <c:val>
            <c:numRef>
              <c:f>'1.4.1.6'!$D$28:$H$28</c:f>
              <c:numCache/>
            </c:numRef>
          </c:val>
          <c:smooth val="0"/>
        </c:ser>
        <c:ser>
          <c:idx val="5"/>
          <c:order val="5"/>
          <c:tx>
            <c:strRef>
              <c:f>'1.4.1.6'!$C$29</c:f>
              <c:strCache>
                <c:ptCount val="1"/>
                <c:pt idx="0">
                  <c:v>860 EUETII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'1.4.1.6'!$D$9:$H$9</c:f>
              <c:strCache/>
            </c:strRef>
          </c:cat>
          <c:val>
            <c:numRef>
              <c:f>'1.4.1.6'!$D$29:$H$29</c:f>
              <c:numCache/>
            </c:numRef>
          </c:val>
          <c:smooth val="0"/>
        </c:ser>
        <c:ser>
          <c:idx val="6"/>
          <c:order val="6"/>
          <c:tx>
            <c:strRef>
              <c:f>'1.4.1.6'!$C$30</c:f>
              <c:strCache>
                <c:ptCount val="1"/>
                <c:pt idx="0">
                  <c:v>870 EUETTPC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'1.4.1.6'!$D$9:$H$9</c:f>
              <c:strCache/>
            </c:strRef>
          </c:cat>
          <c:val>
            <c:numRef>
              <c:f>'1.4.1.6'!$D$30:$H$30</c:f>
              <c:numCache/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0"/>
        <c:lblOffset val="100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87"/>
          <c:w val="0.20725"/>
          <c:h val="0.520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85725</xdr:rowOff>
    </xdr:from>
    <xdr:to>
      <xdr:col>8</xdr:col>
      <xdr:colOff>28575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90500" y="6162675"/>
        <a:ext cx="5924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B1:I46"/>
  <sheetViews>
    <sheetView tabSelected="1" zoomScaleSheetLayoutView="100" workbookViewId="0" topLeftCell="A1">
      <selection activeCell="C1" sqref="C1:E1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8.7109375" style="1" customWidth="1"/>
    <col min="4" max="8" width="13.8515625" style="1" customWidth="1"/>
    <col min="9" max="9" width="0.5625" style="1" customWidth="1"/>
    <col min="10" max="16384" width="11.421875" style="1" customWidth="1"/>
  </cols>
  <sheetData>
    <row r="1" spans="3:5" s="27" customFormat="1" ht="14.25" thickBot="1" thickTop="1">
      <c r="C1" s="38" t="s">
        <v>14</v>
      </c>
      <c r="D1" s="39"/>
      <c r="E1" s="40"/>
    </row>
    <row r="2" spans="3:9" s="27" customFormat="1" ht="30.75" customHeight="1" thickBot="1" thickTop="1">
      <c r="C2" s="41" t="s">
        <v>15</v>
      </c>
      <c r="D2" s="42"/>
      <c r="E2" s="42"/>
      <c r="F2" s="42"/>
      <c r="G2" s="42"/>
      <c r="H2" s="43"/>
      <c r="I2" s="35"/>
    </row>
    <row r="3" spans="5:9" s="32" customFormat="1" ht="7.5" customHeight="1" thickTop="1">
      <c r="E3" s="33"/>
      <c r="F3" s="33"/>
      <c r="G3" s="33"/>
      <c r="H3" s="33"/>
      <c r="I3" s="33"/>
    </row>
    <row r="4" spans="3:9" s="32" customFormat="1" ht="12.75">
      <c r="C4" s="44" t="s">
        <v>18</v>
      </c>
      <c r="D4" s="45"/>
      <c r="E4" s="33"/>
      <c r="F4" s="33"/>
      <c r="G4" s="33"/>
      <c r="H4" s="33"/>
      <c r="I4" s="33"/>
    </row>
    <row r="5" spans="5:9" s="32" customFormat="1" ht="7.5" customHeight="1">
      <c r="E5" s="33"/>
      <c r="F5" s="33"/>
      <c r="G5" s="33"/>
      <c r="H5" s="33"/>
      <c r="I5" s="33"/>
    </row>
    <row r="6" spans="3:9" s="32" customFormat="1" ht="12.75">
      <c r="C6" s="44" t="s">
        <v>12</v>
      </c>
      <c r="D6" s="45"/>
      <c r="E6" s="45"/>
      <c r="F6" s="33"/>
      <c r="G6" s="33"/>
      <c r="H6" s="33"/>
      <c r="I6" s="33"/>
    </row>
    <row r="7" spans="3:8" s="32" customFormat="1" ht="6.75" customHeight="1">
      <c r="C7" s="34"/>
      <c r="E7" s="33"/>
      <c r="F7" s="33"/>
      <c r="G7" s="33"/>
      <c r="H7" s="33"/>
    </row>
    <row r="8" spans="2:9" ht="3.75" customHeight="1" thickBot="1">
      <c r="B8" s="14"/>
      <c r="C8" s="6"/>
      <c r="D8" s="6"/>
      <c r="E8" s="6"/>
      <c r="F8" s="6"/>
      <c r="G8" s="6"/>
      <c r="H8" s="6"/>
      <c r="I8" s="11"/>
    </row>
    <row r="9" spans="2:9" ht="19.5" customHeight="1" thickBot="1" thickTop="1">
      <c r="B9" s="10"/>
      <c r="C9" s="28" t="s">
        <v>13</v>
      </c>
      <c r="D9" s="15" t="s">
        <v>7</v>
      </c>
      <c r="E9" s="15" t="s">
        <v>8</v>
      </c>
      <c r="F9" s="28" t="s">
        <v>9</v>
      </c>
      <c r="G9" s="28" t="s">
        <v>16</v>
      </c>
      <c r="H9" s="28" t="s">
        <v>17</v>
      </c>
      <c r="I9" s="7"/>
    </row>
    <row r="10" spans="2:9" ht="19.5" customHeight="1" thickBot="1" thickTop="1">
      <c r="B10" s="10"/>
      <c r="C10" s="16" t="s">
        <v>2</v>
      </c>
      <c r="D10" s="17">
        <v>86</v>
      </c>
      <c r="E10" s="17">
        <v>83</v>
      </c>
      <c r="F10" s="17">
        <v>73</v>
      </c>
      <c r="G10" s="17">
        <v>80</v>
      </c>
      <c r="H10" s="17">
        <v>101</v>
      </c>
      <c r="I10" s="7"/>
    </row>
    <row r="11" spans="2:9" ht="19.5" customHeight="1" thickBot="1" thickTop="1">
      <c r="B11" s="10"/>
      <c r="C11" s="36" t="s">
        <v>10</v>
      </c>
      <c r="D11" s="19">
        <v>181</v>
      </c>
      <c r="E11" s="19">
        <v>129</v>
      </c>
      <c r="F11" s="19">
        <v>85</v>
      </c>
      <c r="G11" s="19">
        <v>57</v>
      </c>
      <c r="H11" s="19">
        <v>55</v>
      </c>
      <c r="I11" s="7"/>
    </row>
    <row r="12" spans="2:9" ht="19.5" customHeight="1" thickBot="1" thickTop="1">
      <c r="B12" s="10"/>
      <c r="C12" s="16" t="s">
        <v>3</v>
      </c>
      <c r="D12" s="16">
        <v>334</v>
      </c>
      <c r="E12" s="16">
        <v>438</v>
      </c>
      <c r="F12" s="16">
        <v>439</v>
      </c>
      <c r="G12" s="16">
        <v>411</v>
      </c>
      <c r="H12" s="16">
        <v>329</v>
      </c>
      <c r="I12" s="7"/>
    </row>
    <row r="13" spans="2:9" ht="19.5" customHeight="1" thickBot="1" thickTop="1">
      <c r="B13" s="10"/>
      <c r="C13" s="36" t="s">
        <v>11</v>
      </c>
      <c r="D13" s="18">
        <v>175</v>
      </c>
      <c r="E13" s="18">
        <v>152</v>
      </c>
      <c r="F13" s="18">
        <v>158</v>
      </c>
      <c r="G13" s="18">
        <v>141</v>
      </c>
      <c r="H13" s="18">
        <v>120</v>
      </c>
      <c r="I13" s="7"/>
    </row>
    <row r="14" spans="2:9" ht="19.5" customHeight="1" thickBot="1" thickTop="1">
      <c r="B14" s="10"/>
      <c r="C14" s="16" t="s">
        <v>4</v>
      </c>
      <c r="D14" s="16">
        <v>167</v>
      </c>
      <c r="E14" s="16">
        <v>168</v>
      </c>
      <c r="F14" s="16">
        <v>185</v>
      </c>
      <c r="G14" s="16">
        <v>114</v>
      </c>
      <c r="H14" s="16">
        <v>102</v>
      </c>
      <c r="I14" s="7"/>
    </row>
    <row r="15" spans="2:9" ht="19.5" customHeight="1" thickBot="1" thickTop="1">
      <c r="B15" s="10"/>
      <c r="C15" s="18" t="s">
        <v>5</v>
      </c>
      <c r="D15" s="18">
        <v>57</v>
      </c>
      <c r="E15" s="18">
        <v>43</v>
      </c>
      <c r="F15" s="18">
        <v>41</v>
      </c>
      <c r="G15" s="18">
        <v>22</v>
      </c>
      <c r="H15" s="18">
        <v>15</v>
      </c>
      <c r="I15" s="7"/>
    </row>
    <row r="16" spans="2:9" ht="19.5" customHeight="1" thickBot="1" thickTop="1">
      <c r="B16" s="10"/>
      <c r="C16" s="16" t="s">
        <v>6</v>
      </c>
      <c r="D16" s="16">
        <v>108</v>
      </c>
      <c r="E16" s="16">
        <v>23</v>
      </c>
      <c r="F16" s="16">
        <v>13</v>
      </c>
      <c r="G16" s="16">
        <v>8</v>
      </c>
      <c r="H16" s="16">
        <v>7</v>
      </c>
      <c r="I16" s="7"/>
    </row>
    <row r="17" spans="2:9" ht="19.5" customHeight="1" thickBot="1" thickTop="1">
      <c r="B17" s="10"/>
      <c r="C17" s="26" t="s">
        <v>0</v>
      </c>
      <c r="D17" s="25">
        <f>SUM(D10:D16)</f>
        <v>1108</v>
      </c>
      <c r="E17" s="25">
        <f>SUM(E10:E16)</f>
        <v>1036</v>
      </c>
      <c r="F17" s="25">
        <f>SUM(F10:F16)</f>
        <v>994</v>
      </c>
      <c r="G17" s="25">
        <f>SUM(G10:G16)</f>
        <v>833</v>
      </c>
      <c r="H17" s="25">
        <f>SUM(H10:H16)</f>
        <v>729</v>
      </c>
      <c r="I17" s="8"/>
    </row>
    <row r="18" spans="2:9" ht="3.75" customHeight="1" thickTop="1">
      <c r="B18" s="13"/>
      <c r="C18" s="9"/>
      <c r="D18" s="9"/>
      <c r="E18" s="9"/>
      <c r="F18" s="9"/>
      <c r="G18" s="9"/>
      <c r="H18" s="9"/>
      <c r="I18" s="12"/>
    </row>
    <row r="19" spans="5:9" s="32" customFormat="1" ht="7.5" customHeight="1">
      <c r="E19" s="33"/>
      <c r="F19" s="33"/>
      <c r="G19" s="33"/>
      <c r="H19" s="33"/>
      <c r="I19" s="33"/>
    </row>
    <row r="20" spans="3:9" s="32" customFormat="1" ht="12.75">
      <c r="C20" s="44" t="s">
        <v>12</v>
      </c>
      <c r="D20" s="45"/>
      <c r="E20" s="45"/>
      <c r="F20" s="33"/>
      <c r="G20" s="33"/>
      <c r="H20" s="33"/>
      <c r="I20" s="33"/>
    </row>
    <row r="21" spans="3:8" s="32" customFormat="1" ht="6.75" customHeight="1">
      <c r="C21" s="34"/>
      <c r="E21" s="33"/>
      <c r="F21" s="33"/>
      <c r="G21" s="33"/>
      <c r="H21" s="33"/>
    </row>
    <row r="22" spans="2:9" ht="3.75" customHeight="1" thickBot="1">
      <c r="B22" s="14"/>
      <c r="C22" s="20"/>
      <c r="D22" s="6"/>
      <c r="E22" s="6"/>
      <c r="F22" s="6"/>
      <c r="G22" s="6"/>
      <c r="H22" s="6"/>
      <c r="I22" s="11"/>
    </row>
    <row r="23" spans="2:9" ht="19.5" customHeight="1" thickBot="1" thickTop="1">
      <c r="B23" s="10"/>
      <c r="C23" s="37" t="s">
        <v>1</v>
      </c>
      <c r="D23" s="37"/>
      <c r="E23" s="37"/>
      <c r="F23" s="37"/>
      <c r="G23" s="37"/>
      <c r="H23" s="37"/>
      <c r="I23" s="21"/>
    </row>
    <row r="24" spans="2:9" ht="19.5" customHeight="1" thickBot="1" thickTop="1">
      <c r="B24" s="10"/>
      <c r="C24" s="16" t="s">
        <v>2</v>
      </c>
      <c r="D24" s="17">
        <v>100</v>
      </c>
      <c r="E24" s="17">
        <f>E10/$D$10*100</f>
        <v>96.51162790697676</v>
      </c>
      <c r="F24" s="17">
        <f>F10/$D$10*100</f>
        <v>84.88372093023256</v>
      </c>
      <c r="G24" s="17">
        <f>G10/$D$10*100</f>
        <v>93.02325581395348</v>
      </c>
      <c r="H24" s="17">
        <f>H10/$D$10*100</f>
        <v>117.44186046511629</v>
      </c>
      <c r="I24" s="21"/>
    </row>
    <row r="25" spans="2:9" ht="19.5" customHeight="1" thickBot="1" thickTop="1">
      <c r="B25" s="10"/>
      <c r="C25" s="36" t="s">
        <v>10</v>
      </c>
      <c r="D25" s="19"/>
      <c r="E25" s="19">
        <v>100</v>
      </c>
      <c r="F25" s="19">
        <f>F11/$E$11*100</f>
        <v>65.89147286821705</v>
      </c>
      <c r="G25" s="19">
        <f>G11/$E$11*100</f>
        <v>44.18604651162791</v>
      </c>
      <c r="H25" s="19">
        <f>H11/$E$11*100</f>
        <v>42.63565891472868</v>
      </c>
      <c r="I25" s="21"/>
    </row>
    <row r="26" spans="2:9" ht="19.5" customHeight="1" thickBot="1" thickTop="1">
      <c r="B26" s="10"/>
      <c r="C26" s="16" t="s">
        <v>3</v>
      </c>
      <c r="D26" s="17">
        <v>100</v>
      </c>
      <c r="E26" s="17">
        <f>E12/$D$12*100</f>
        <v>131.1377245508982</v>
      </c>
      <c r="F26" s="17">
        <f>F12/$D$12*100</f>
        <v>131.43712574850298</v>
      </c>
      <c r="G26" s="17">
        <f>G12/$D$12*100</f>
        <v>123.05389221556887</v>
      </c>
      <c r="H26" s="17">
        <f>H12/$D$12*100</f>
        <v>98.50299401197606</v>
      </c>
      <c r="I26" s="21"/>
    </row>
    <row r="27" spans="2:9" ht="19.5" customHeight="1" thickBot="1" thickTop="1">
      <c r="B27" s="10"/>
      <c r="C27" s="36" t="s">
        <v>11</v>
      </c>
      <c r="D27" s="19">
        <v>100</v>
      </c>
      <c r="E27" s="19">
        <f>E13/$D$13*100</f>
        <v>86.85714285714286</v>
      </c>
      <c r="F27" s="19">
        <f>F13/$D$13*100</f>
        <v>90.28571428571428</v>
      </c>
      <c r="G27" s="19">
        <f>G13/$D$13*100</f>
        <v>80.57142857142857</v>
      </c>
      <c r="H27" s="19">
        <f>H13/$D$13*100</f>
        <v>68.57142857142857</v>
      </c>
      <c r="I27" s="21"/>
    </row>
    <row r="28" spans="2:9" ht="19.5" customHeight="1" thickBot="1" thickTop="1">
      <c r="B28" s="10"/>
      <c r="C28" s="16" t="s">
        <v>4</v>
      </c>
      <c r="D28" s="17">
        <v>100</v>
      </c>
      <c r="E28" s="17">
        <f>E14/$D$14*100</f>
        <v>100.59880239520957</v>
      </c>
      <c r="F28" s="17">
        <f>F14/$D$14*100</f>
        <v>110.77844311377245</v>
      </c>
      <c r="G28" s="17">
        <f>G14/$D$14*100</f>
        <v>68.26347305389223</v>
      </c>
      <c r="H28" s="17">
        <f>H14/$D$14*100</f>
        <v>61.07784431137725</v>
      </c>
      <c r="I28" s="21"/>
    </row>
    <row r="29" spans="2:9" ht="19.5" customHeight="1" thickBot="1" thickTop="1">
      <c r="B29" s="10"/>
      <c r="C29" s="18" t="s">
        <v>5</v>
      </c>
      <c r="D29" s="19">
        <v>100</v>
      </c>
      <c r="E29" s="19">
        <f>E15/$D$15*100</f>
        <v>75.43859649122807</v>
      </c>
      <c r="F29" s="19">
        <f>F15/$D$15*100</f>
        <v>71.9298245614035</v>
      </c>
      <c r="G29" s="19">
        <f>G15/$D$15*100</f>
        <v>38.59649122807017</v>
      </c>
      <c r="H29" s="19">
        <f>H15/$D$15*100</f>
        <v>26.31578947368421</v>
      </c>
      <c r="I29" s="21"/>
    </row>
    <row r="30" spans="2:9" ht="19.5" customHeight="1" thickBot="1" thickTop="1">
      <c r="B30" s="10"/>
      <c r="C30" s="16" t="s">
        <v>6</v>
      </c>
      <c r="D30" s="17">
        <v>100</v>
      </c>
      <c r="E30" s="17">
        <f>E16/$D$30*100</f>
        <v>23</v>
      </c>
      <c r="F30" s="17">
        <f>F16/$D$30*100</f>
        <v>13</v>
      </c>
      <c r="G30" s="17">
        <f>G16/$D$30*100</f>
        <v>8</v>
      </c>
      <c r="H30" s="17">
        <f>H16/$D$30*100</f>
        <v>7.000000000000001</v>
      </c>
      <c r="I30" s="21"/>
    </row>
    <row r="31" spans="2:9" ht="3.75" customHeight="1" thickTop="1">
      <c r="B31" s="13"/>
      <c r="C31" s="9"/>
      <c r="D31" s="22"/>
      <c r="E31" s="23"/>
      <c r="F31" s="23"/>
      <c r="G31" s="23"/>
      <c r="H31" s="23"/>
      <c r="I31" s="24"/>
    </row>
    <row r="32" spans="3:9" ht="12.75">
      <c r="C32" s="2"/>
      <c r="D32" s="4"/>
      <c r="E32" s="5"/>
      <c r="F32" s="5"/>
      <c r="G32" s="5"/>
      <c r="H32" s="5"/>
      <c r="I32" s="3"/>
    </row>
    <row r="33" spans="3:9" ht="12.75">
      <c r="C33" s="29"/>
      <c r="D33" s="29"/>
      <c r="E33" s="29"/>
      <c r="F33" s="29"/>
      <c r="G33" s="29"/>
      <c r="H33" s="29"/>
      <c r="I33" s="30"/>
    </row>
    <row r="34" spans="3:9" ht="12.75">
      <c r="C34" s="29"/>
      <c r="D34" s="31"/>
      <c r="E34" s="31"/>
      <c r="F34" s="31"/>
      <c r="G34" s="31"/>
      <c r="H34" s="31"/>
      <c r="I34" s="30"/>
    </row>
    <row r="35" spans="3:9" ht="12.75">
      <c r="C35" s="29"/>
      <c r="D35" s="31"/>
      <c r="E35" s="31"/>
      <c r="F35" s="31"/>
      <c r="G35" s="31"/>
      <c r="H35" s="31"/>
      <c r="I35" s="30"/>
    </row>
    <row r="36" spans="3:9" ht="12.75">
      <c r="C36" s="29"/>
      <c r="D36" s="31"/>
      <c r="E36" s="31"/>
      <c r="F36" s="31"/>
      <c r="G36" s="31"/>
      <c r="H36" s="31"/>
      <c r="I36" s="30"/>
    </row>
    <row r="37" spans="3:9" ht="12.75">
      <c r="C37" s="29"/>
      <c r="D37" s="31"/>
      <c r="E37" s="31"/>
      <c r="F37" s="31"/>
      <c r="G37" s="31"/>
      <c r="H37" s="31"/>
      <c r="I37" s="30"/>
    </row>
    <row r="38" spans="3:9" ht="12.75">
      <c r="C38" s="29"/>
      <c r="D38" s="31"/>
      <c r="E38" s="31"/>
      <c r="F38" s="31"/>
      <c r="G38" s="31"/>
      <c r="H38" s="31"/>
      <c r="I38" s="30"/>
    </row>
    <row r="39" spans="3:9" ht="7.5" customHeight="1">
      <c r="C39" s="29"/>
      <c r="D39" s="31"/>
      <c r="E39" s="31"/>
      <c r="F39" s="31"/>
      <c r="G39" s="31"/>
      <c r="H39" s="31"/>
      <c r="I39" s="30"/>
    </row>
    <row r="40" spans="3:9" ht="7.5" customHeight="1">
      <c r="C40" s="29"/>
      <c r="D40" s="31"/>
      <c r="E40" s="31"/>
      <c r="F40" s="31"/>
      <c r="G40" s="31"/>
      <c r="H40" s="31"/>
      <c r="I40" s="29"/>
    </row>
    <row r="41" spans="3:9" ht="12.75">
      <c r="C41" s="29"/>
      <c r="D41" s="31"/>
      <c r="E41" s="31"/>
      <c r="F41" s="31"/>
      <c r="G41" s="31"/>
      <c r="H41" s="31"/>
      <c r="I41" s="29"/>
    </row>
    <row r="42" spans="3:9" ht="12.75">
      <c r="C42" s="29"/>
      <c r="D42" s="29"/>
      <c r="E42" s="29"/>
      <c r="F42" s="29"/>
      <c r="G42" s="29"/>
      <c r="H42" s="29"/>
      <c r="I42" s="29"/>
    </row>
    <row r="43" spans="3:9" ht="12.75">
      <c r="C43" s="29"/>
      <c r="D43" s="29"/>
      <c r="E43" s="29"/>
      <c r="F43" s="29"/>
      <c r="G43" s="29"/>
      <c r="H43" s="29"/>
      <c r="I43" s="29"/>
    </row>
    <row r="44" spans="3:9" ht="7.5" customHeight="1">
      <c r="C44" s="29"/>
      <c r="D44" s="29"/>
      <c r="E44" s="29"/>
      <c r="F44" s="29"/>
      <c r="G44" s="29"/>
      <c r="H44" s="29"/>
      <c r="I44" s="29"/>
    </row>
    <row r="45" spans="3:9" ht="7.5" customHeight="1">
      <c r="C45" s="30"/>
      <c r="D45" s="30"/>
      <c r="E45" s="30"/>
      <c r="F45" s="30"/>
      <c r="G45" s="30"/>
      <c r="H45" s="30"/>
      <c r="I45" s="30"/>
    </row>
    <row r="46" spans="3:9" ht="12.75">
      <c r="C46" s="30"/>
      <c r="D46" s="30"/>
      <c r="E46" s="30"/>
      <c r="F46" s="30"/>
      <c r="G46" s="30"/>
      <c r="H46" s="30"/>
      <c r="I46" s="30"/>
    </row>
  </sheetData>
  <mergeCells count="6">
    <mergeCell ref="C23:H23"/>
    <mergeCell ref="C1:E1"/>
    <mergeCell ref="C2:H2"/>
    <mergeCell ref="C4:D4"/>
    <mergeCell ref="C6:E6"/>
    <mergeCell ref="C20:E20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r:id="rId2"/>
  <rowBreaks count="1" manualBreakCount="1">
    <brk id="31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2006-09-14T08:29:59Z</cp:lastPrinted>
  <dcterms:created xsi:type="dcterms:W3CDTF">2003-06-26T11:00:50Z</dcterms:created>
  <dcterms:modified xsi:type="dcterms:W3CDTF">2007-07-25T06:52:28Z</dcterms:modified>
  <cp:category/>
  <cp:version/>
  <cp:contentType/>
  <cp:contentStatus/>
</cp:coreProperties>
</file>