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2120" windowHeight="8190" activeTab="0"/>
  </bookViews>
  <sheets>
    <sheet name="1.4.1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'1.4.1.5'!$C$1:$J$65</definedName>
  </definedNames>
  <calcPr fullCalcOnLoad="1"/>
</workbook>
</file>

<file path=xl/sharedStrings.xml><?xml version="1.0" encoding="utf-8"?>
<sst xmlns="http://schemas.openxmlformats.org/spreadsheetml/2006/main" count="33" uniqueCount="22">
  <si>
    <t>200 FME</t>
  </si>
  <si>
    <t>250 ETSECCPB</t>
  </si>
  <si>
    <t>270 FIB</t>
  </si>
  <si>
    <t>280 FNB</t>
  </si>
  <si>
    <t>300 EPSC</t>
  </si>
  <si>
    <t>320 EUETIT</t>
  </si>
  <si>
    <t>370 EUOOT</t>
  </si>
  <si>
    <t>TOTAL</t>
  </si>
  <si>
    <t>(nombres índex)</t>
  </si>
  <si>
    <t>2001-2002</t>
  </si>
  <si>
    <t>310 EPSEB</t>
  </si>
  <si>
    <t>340 EPSEVG</t>
  </si>
  <si>
    <t>2002-2003</t>
  </si>
  <si>
    <t>2003-2004</t>
  </si>
  <si>
    <t>2004-2005</t>
  </si>
  <si>
    <t>330 EPSEM</t>
  </si>
  <si>
    <t>Nombre d'estudiantat que ha finalitzat els estudis</t>
  </si>
  <si>
    <t>1.4.1 Titulats/ades d'estudis de 1r i 2n cicles</t>
  </si>
  <si>
    <t>1.4.1.5 EVOLUCIÓ DE LES TITULADES/ATS I DE LES GRADUADES/ATS D'ESTUDIS DE 1R I 2N CICLES. ESTUDIS DE 1R CICLE. CENTRES PROPIS</t>
  </si>
  <si>
    <t>Centre docent</t>
  </si>
  <si>
    <t>ANY ACADÈMIC 2005-2006</t>
  </si>
  <si>
    <t>2005-2006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</si>
</sst>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0;[Black]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  <protection/>
    </xf>
    <xf numFmtId="0" fontId="8" fillId="4" borderId="10">
      <alignment horizontal="left"/>
      <protection/>
    </xf>
    <xf numFmtId="0" fontId="8" fillId="2" borderId="10">
      <alignment horizontal="left"/>
      <protection/>
    </xf>
    <xf numFmtId="0" fontId="8" fillId="5" borderId="10">
      <alignment horizontal="left" vertical="center"/>
      <protection/>
    </xf>
    <xf numFmtId="0" fontId="9" fillId="6" borderId="0">
      <alignment horizontal="left" vertical="center"/>
      <protection/>
    </xf>
    <xf numFmtId="3" fontId="10" fillId="7" borderId="10" applyNumberFormat="0">
      <alignment vertical="center"/>
      <protection/>
    </xf>
    <xf numFmtId="3" fontId="10" fillId="8" borderId="10" applyNumberFormat="0">
      <alignment vertical="center"/>
      <protection/>
    </xf>
    <xf numFmtId="4" fontId="10" fillId="2" borderId="10" applyNumberFormat="0">
      <alignment vertical="center"/>
      <protection/>
    </xf>
    <xf numFmtId="4" fontId="10" fillId="5" borderId="10" applyNumberFormat="0">
      <alignment vertical="center"/>
      <protection/>
    </xf>
    <xf numFmtId="0" fontId="10" fillId="9" borderId="10">
      <alignment horizontal="left" vertical="center"/>
      <protection/>
    </xf>
    <xf numFmtId="0" fontId="6" fillId="10" borderId="10">
      <alignment horizontal="center" vertical="center"/>
      <protection/>
    </xf>
    <xf numFmtId="0" fontId="6" fillId="3" borderId="10">
      <alignment horizontal="center" vertical="center" wrapText="1"/>
      <protection/>
    </xf>
    <xf numFmtId="4" fontId="8" fillId="2" borderId="10" applyNumberFormat="0">
      <alignment vertical="center"/>
      <protection/>
    </xf>
    <xf numFmtId="0" fontId="6" fillId="3" borderId="10">
      <alignment horizontal="center" vertical="center"/>
      <protection/>
    </xf>
    <xf numFmtId="4" fontId="8" fillId="5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52">
    <xf numFmtId="0" fontId="0" fillId="0" borderId="0" xfId="0" applyAlignment="1">
      <alignment/>
    </xf>
    <xf numFmtId="0" fontId="0" fillId="6" borderId="0" xfId="0" applyFill="1" applyAlignment="1">
      <alignment/>
    </xf>
    <xf numFmtId="0" fontId="5" fillId="11" borderId="0" xfId="46" applyFont="1" applyFill="1" applyBorder="1" applyAlignment="1">
      <alignment horizontal="center" vertical="center"/>
      <protection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5" fillId="11" borderId="6" xfId="20" applyFont="1" applyFill="1" applyAlignment="1">
      <alignment horizontal="center" vertical="center"/>
    </xf>
    <xf numFmtId="0" fontId="0" fillId="6" borderId="6" xfId="20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3" borderId="10" xfId="35">
      <alignment horizontal="center" vertical="center" wrapText="1"/>
      <protection/>
    </xf>
    <xf numFmtId="0" fontId="10" fillId="7" borderId="10" xfId="29">
      <alignment vertical="center"/>
      <protection/>
    </xf>
    <xf numFmtId="0" fontId="10" fillId="8" borderId="10" xfId="30">
      <alignment vertical="center"/>
      <protection/>
    </xf>
    <xf numFmtId="0" fontId="4" fillId="6" borderId="9" xfId="23" applyFont="1" applyFill="1" applyAlignment="1">
      <alignment/>
    </xf>
    <xf numFmtId="1" fontId="0" fillId="6" borderId="6" xfId="20" applyNumberFormat="1" applyFill="1" applyAlignment="1">
      <alignment/>
    </xf>
    <xf numFmtId="0" fontId="0" fillId="6" borderId="7" xfId="21" applyFill="1" applyAlignment="1">
      <alignment horizontal="center"/>
    </xf>
    <xf numFmtId="174" fontId="0" fillId="6" borderId="7" xfId="21" applyFill="1" applyAlignment="1">
      <alignment horizontal="center"/>
    </xf>
    <xf numFmtId="1" fontId="10" fillId="7" borderId="10" xfId="29" applyNumberFormat="1">
      <alignment vertical="center"/>
      <protection/>
    </xf>
    <xf numFmtId="1" fontId="10" fillId="8" borderId="10" xfId="30" applyNumberFormat="1">
      <alignment vertical="center"/>
      <protection/>
    </xf>
    <xf numFmtId="3" fontId="8" fillId="4" borderId="10" xfId="39" applyNumberFormat="1">
      <alignment vertical="center"/>
      <protection/>
    </xf>
    <xf numFmtId="0" fontId="8" fillId="4" borderId="10" xfId="25" applyAlignment="1">
      <alignment horizontal="left" vertical="center"/>
      <protection/>
    </xf>
    <xf numFmtId="0" fontId="8" fillId="9" borderId="10" xfId="33" applyFo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6" fillId="3" borderId="10" xfId="35" applyFont="1">
      <alignment horizontal="center" vertical="center" wrapText="1"/>
      <protection/>
    </xf>
    <xf numFmtId="1" fontId="10" fillId="7" borderId="10" xfId="29" applyNumberFormat="1" applyFont="1">
      <alignment vertical="center"/>
      <protection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0" fillId="8" borderId="10" xfId="30" applyFont="1">
      <alignment vertical="center"/>
      <protection/>
    </xf>
    <xf numFmtId="0" fontId="8" fillId="9" borderId="12" xfId="33" applyFont="1" applyBorder="1" applyAlignment="1">
      <alignment vertical="center" wrapText="1"/>
      <protection/>
    </xf>
    <xf numFmtId="0" fontId="8" fillId="9" borderId="13" xfId="33" applyFont="1" applyBorder="1" applyAlignment="1">
      <alignment vertical="center" wrapText="1"/>
      <protection/>
    </xf>
    <xf numFmtId="0" fontId="8" fillId="9" borderId="0" xfId="33" applyFont="1" applyBorder="1" applyAlignment="1">
      <alignment horizontal="left" vertical="center" wrapText="1"/>
      <protection/>
    </xf>
    <xf numFmtId="0" fontId="8" fillId="9" borderId="0" xfId="33" applyFont="1" applyBorder="1" applyAlignment="1">
      <alignment vertical="center" wrapText="1"/>
      <protection/>
    </xf>
    <xf numFmtId="0" fontId="10" fillId="9" borderId="10" xfId="33">
      <alignment horizontal="left" vertical="center"/>
      <protection/>
    </xf>
    <xf numFmtId="0" fontId="8" fillId="9" borderId="14" xfId="33" applyFont="1" applyBorder="1" applyAlignment="1">
      <alignment horizontal="left" vertical="center" wrapText="1"/>
      <protection/>
    </xf>
    <xf numFmtId="0" fontId="8" fillId="9" borderId="12" xfId="33" applyFont="1" applyBorder="1" applyAlignment="1">
      <alignment horizontal="left" vertical="center" wrapText="1"/>
      <protection/>
    </xf>
    <xf numFmtId="0" fontId="8" fillId="9" borderId="15" xfId="33" applyFont="1" applyBorder="1" applyAlignment="1">
      <alignment horizontal="left" wrapText="1"/>
      <protection/>
    </xf>
    <xf numFmtId="0" fontId="8" fillId="9" borderId="16" xfId="33" applyFont="1" applyBorder="1" applyAlignment="1">
      <alignment horizontal="left" wrapText="1"/>
      <protection/>
    </xf>
    <xf numFmtId="0" fontId="8" fillId="9" borderId="17" xfId="33" applyFont="1" applyBorder="1" applyAlignment="1">
      <alignment horizontal="left" vertical="center"/>
      <protection/>
    </xf>
    <xf numFmtId="0" fontId="8" fillId="9" borderId="0" xfId="33" applyFont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Hoja1_Doc_1atramesa2001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 centres propis (nombres índex)</a:t>
            </a:r>
          </a:p>
        </c:rich>
      </c:tx>
      <c:layout>
        <c:manualLayout>
          <c:xMode val="factor"/>
          <c:yMode val="factor"/>
          <c:x val="-0.274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0.7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'1.4.1.5'!$C$26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'1.4.1.5'!$D$26:$H$26</c:f>
              <c:numCache>
                <c:ptCount val="5"/>
                <c:pt idx="0">
                  <c:v>100</c:v>
                </c:pt>
                <c:pt idx="1">
                  <c:v>69.44444444444444</c:v>
                </c:pt>
                <c:pt idx="2">
                  <c:v>75</c:v>
                </c:pt>
                <c:pt idx="3">
                  <c:v>36.11111111111111</c:v>
                </c:pt>
                <c:pt idx="4">
                  <c:v>41.66666666666667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'1.4.1.5'!$C$27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'1.4.1.5'!$D$27:$H$27</c:f>
              <c:numCache>
                <c:ptCount val="5"/>
                <c:pt idx="0">
                  <c:v>100</c:v>
                </c:pt>
                <c:pt idx="1">
                  <c:v>90</c:v>
                </c:pt>
                <c:pt idx="2">
                  <c:v>103</c:v>
                </c:pt>
                <c:pt idx="3">
                  <c:v>104</c:v>
                </c:pt>
                <c:pt idx="4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'1.4.1.5'!$C$28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'1.4.1.5'!$D$28:$H$28</c:f>
              <c:numCache>
                <c:ptCount val="5"/>
                <c:pt idx="0">
                  <c:v>100</c:v>
                </c:pt>
                <c:pt idx="1">
                  <c:v>121</c:v>
                </c:pt>
                <c:pt idx="2">
                  <c:v>127</c:v>
                </c:pt>
                <c:pt idx="3">
                  <c:v>130</c:v>
                </c:pt>
                <c:pt idx="4">
                  <c:v>208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'1.4.1.5'!$C$29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'1.4.1.5'!$D$29:$H$29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112.5</c:v>
                </c:pt>
                <c:pt idx="3">
                  <c:v>98.21428571428571</c:v>
                </c:pt>
                <c:pt idx="4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'1.4.1.5'!$C$30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'1.4.1.5'!$D$30:$H$30</c:f>
              <c:numCache>
                <c:ptCount val="5"/>
                <c:pt idx="0">
                  <c:v>100</c:v>
                </c:pt>
                <c:pt idx="1">
                  <c:v>143.05555555555557</c:v>
                </c:pt>
                <c:pt idx="2">
                  <c:v>143.05555555555557</c:v>
                </c:pt>
                <c:pt idx="3">
                  <c:v>226.38888888888889</c:v>
                </c:pt>
                <c:pt idx="4">
                  <c:v>248.61111111111111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'1.4.1.5'!$C$31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'1.4.1.5'!$D$31:$H$31</c:f>
              <c:numCache>
                <c:ptCount val="5"/>
                <c:pt idx="0">
                  <c:v>100</c:v>
                </c:pt>
                <c:pt idx="1">
                  <c:v>79.89949748743719</c:v>
                </c:pt>
                <c:pt idx="2">
                  <c:v>118.34170854271358</c:v>
                </c:pt>
                <c:pt idx="3">
                  <c:v>70.10050251256281</c:v>
                </c:pt>
                <c:pt idx="4">
                  <c:v>105.52763819095476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'1.4.1.5'!$C$32</c:f>
              <c:strCache>
                <c:ptCount val="1"/>
                <c:pt idx="0">
                  <c:v>320 EUETIT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'1.4.1.5'!$D$32:$H$32</c:f>
              <c:numCache>
                <c:ptCount val="5"/>
                <c:pt idx="0">
                  <c:v>100</c:v>
                </c:pt>
                <c:pt idx="1">
                  <c:v>53.18181818181819</c:v>
                </c:pt>
                <c:pt idx="2">
                  <c:v>57.72727272727273</c:v>
                </c:pt>
                <c:pt idx="3">
                  <c:v>56.13636363636364</c:v>
                </c:pt>
                <c:pt idx="4">
                  <c:v>63.86363636363637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'1.4.1.5'!$C$33</c:f>
              <c:strCache>
                <c:ptCount val="1"/>
                <c:pt idx="0">
                  <c:v>330 EPSEM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'1.4.1.5'!$D$33:$H$33</c:f>
              <c:numCache>
                <c:ptCount val="5"/>
                <c:pt idx="0">
                  <c:v>100</c:v>
                </c:pt>
                <c:pt idx="1">
                  <c:v>88.7218045112782</c:v>
                </c:pt>
                <c:pt idx="2">
                  <c:v>68.04511278195488</c:v>
                </c:pt>
                <c:pt idx="3">
                  <c:v>43.609022556390975</c:v>
                </c:pt>
                <c:pt idx="4">
                  <c:v>42.857142857142854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'1.4.1.5'!$C$34</c:f>
              <c:strCache>
                <c:ptCount val="1"/>
                <c:pt idx="0">
                  <c:v>340 EPSEVG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'1.4.1.5'!$D$34:$H$34</c:f>
              <c:numCache>
                <c:ptCount val="5"/>
                <c:pt idx="0">
                  <c:v>100</c:v>
                </c:pt>
                <c:pt idx="1">
                  <c:v>59.65665236051502</c:v>
                </c:pt>
                <c:pt idx="2">
                  <c:v>60.30042918454935</c:v>
                </c:pt>
                <c:pt idx="3">
                  <c:v>56.00858369098712</c:v>
                </c:pt>
                <c:pt idx="4">
                  <c:v>51.931330472103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'1.4.1.5'!$C$35</c:f>
              <c:strCache>
                <c:ptCount val="1"/>
                <c:pt idx="0">
                  <c:v>370 EUOOT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>
                <c:ptCount val="5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</c:strCache>
            </c:strRef>
          </c:cat>
          <c:val>
            <c:numRef>
              <c:f>'1.4.1.5'!$D$35:$H$35</c:f>
              <c:numCache>
                <c:ptCount val="5"/>
                <c:pt idx="0">
                  <c:v>100</c:v>
                </c:pt>
                <c:pt idx="1">
                  <c:v>90.97222222222221</c:v>
                </c:pt>
                <c:pt idx="2">
                  <c:v>95.83333333333334</c:v>
                </c:pt>
                <c:pt idx="3">
                  <c:v>80.55555555555556</c:v>
                </c:pt>
                <c:pt idx="4">
                  <c:v>60.416666666666664</c:v>
                </c:pt>
              </c:numCache>
            </c:numRef>
          </c:val>
          <c:smooth val="0"/>
        </c:ser>
        <c:marker val="1"/>
        <c:axId val="50262928"/>
        <c:axId val="49713169"/>
      </c:lineChart>
      <c:catAx>
        <c:axId val="502629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9713169"/>
        <c:crosses val="autoZero"/>
        <c:auto val="0"/>
        <c:lblOffset val="100"/>
        <c:noMultiLvlLbl val="0"/>
      </c:catAx>
      <c:valAx>
        <c:axId val="49713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02629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43975"/>
          <c:w val="0.1755"/>
          <c:h val="0.501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142875</xdr:rowOff>
    </xdr:from>
    <xdr:to>
      <xdr:col>9</xdr:col>
      <xdr:colOff>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90500" y="7467600"/>
        <a:ext cx="7191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B1:M50"/>
  <sheetViews>
    <sheetView tabSelected="1" workbookViewId="0" topLeftCell="A1">
      <selection activeCell="C3" sqref="C3:D3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9.7109375" style="1" customWidth="1"/>
    <col min="4" max="8" width="17.421875" style="1" customWidth="1"/>
    <col min="9" max="9" width="0.5625" style="1" customWidth="1"/>
    <col min="10" max="10" width="4.57421875" style="1" customWidth="1"/>
    <col min="11" max="16384" width="11.421875" style="1" customWidth="1"/>
  </cols>
  <sheetData>
    <row r="1" spans="3:8" s="30" customFormat="1" ht="14.25" thickBot="1" thickTop="1">
      <c r="C1" s="46" t="s">
        <v>17</v>
      </c>
      <c r="D1" s="47"/>
      <c r="E1" s="47"/>
      <c r="F1" s="47"/>
      <c r="G1" s="47"/>
      <c r="H1" s="47"/>
    </row>
    <row r="2" spans="3:11" s="30" customFormat="1" ht="27" customHeight="1" thickBot="1" thickTop="1">
      <c r="C2" s="46" t="s">
        <v>18</v>
      </c>
      <c r="D2" s="47"/>
      <c r="E2" s="47"/>
      <c r="F2" s="47"/>
      <c r="G2" s="47"/>
      <c r="H2" s="47"/>
      <c r="I2" s="41"/>
      <c r="J2" s="41"/>
      <c r="K2" s="42"/>
    </row>
    <row r="3" spans="3:11" s="30" customFormat="1" ht="22.5" customHeight="1" thickBot="1" thickTop="1">
      <c r="C3" s="48" t="s">
        <v>20</v>
      </c>
      <c r="D3" s="49"/>
      <c r="E3" s="43"/>
      <c r="F3" s="43"/>
      <c r="G3" s="43"/>
      <c r="H3" s="43"/>
      <c r="I3" s="44"/>
      <c r="J3" s="44"/>
      <c r="K3" s="44"/>
    </row>
    <row r="4" spans="5:10" s="37" customFormat="1" ht="3" customHeight="1" thickTop="1">
      <c r="E4" s="38"/>
      <c r="F4" s="38"/>
      <c r="G4" s="38"/>
      <c r="H4" s="38"/>
      <c r="I4" s="38"/>
      <c r="J4" s="38"/>
    </row>
    <row r="5" spans="3:10" s="37" customFormat="1" ht="12.75">
      <c r="C5" s="50" t="s">
        <v>16</v>
      </c>
      <c r="D5" s="51"/>
      <c r="E5" s="51"/>
      <c r="F5" s="38"/>
      <c r="G5" s="38"/>
      <c r="H5" s="38"/>
      <c r="I5" s="38"/>
      <c r="J5" s="38"/>
    </row>
    <row r="6" spans="3:8" s="37" customFormat="1" ht="6.75" customHeight="1">
      <c r="C6" s="39"/>
      <c r="E6" s="38"/>
      <c r="F6" s="38"/>
      <c r="G6" s="38"/>
      <c r="H6" s="38"/>
    </row>
    <row r="7" spans="2:9" ht="3.75" customHeight="1" thickBot="1">
      <c r="B7" s="18"/>
      <c r="C7" s="9"/>
      <c r="D7" s="9"/>
      <c r="E7" s="9"/>
      <c r="F7" s="9"/>
      <c r="G7" s="9"/>
      <c r="H7" s="9"/>
      <c r="I7" s="15"/>
    </row>
    <row r="8" spans="2:9" ht="19.5" customHeight="1" thickBot="1" thickTop="1">
      <c r="B8" s="14"/>
      <c r="C8" s="35" t="s">
        <v>19</v>
      </c>
      <c r="D8" s="19" t="s">
        <v>9</v>
      </c>
      <c r="E8" s="19" t="s">
        <v>12</v>
      </c>
      <c r="F8" s="35" t="s">
        <v>13</v>
      </c>
      <c r="G8" s="35" t="s">
        <v>14</v>
      </c>
      <c r="H8" s="35" t="s">
        <v>21</v>
      </c>
      <c r="I8" s="10"/>
    </row>
    <row r="9" spans="2:11" ht="19.5" customHeight="1" thickBot="1" thickTop="1">
      <c r="B9" s="14"/>
      <c r="C9" s="20" t="s">
        <v>0</v>
      </c>
      <c r="D9" s="20">
        <v>36</v>
      </c>
      <c r="E9" s="20">
        <v>25</v>
      </c>
      <c r="F9" s="20">
        <v>27</v>
      </c>
      <c r="G9" s="20">
        <v>13</v>
      </c>
      <c r="H9" s="20">
        <v>15</v>
      </c>
      <c r="I9" s="11"/>
      <c r="J9" s="2"/>
      <c r="K9" s="2"/>
    </row>
    <row r="10" spans="2:11" ht="19.5" customHeight="1" thickBot="1" thickTop="1">
      <c r="B10" s="14"/>
      <c r="C10" s="21" t="s">
        <v>1</v>
      </c>
      <c r="D10" s="21">
        <v>81</v>
      </c>
      <c r="E10" s="21">
        <v>90</v>
      </c>
      <c r="F10" s="21">
        <v>103</v>
      </c>
      <c r="G10" s="21">
        <v>104</v>
      </c>
      <c r="H10" s="21">
        <v>145</v>
      </c>
      <c r="I10" s="11"/>
      <c r="J10" s="3"/>
      <c r="K10" s="2"/>
    </row>
    <row r="11" spans="2:11" ht="19.5" customHeight="1" thickBot="1" thickTop="1">
      <c r="B11" s="14"/>
      <c r="C11" s="20" t="s">
        <v>2</v>
      </c>
      <c r="D11" s="20">
        <v>100</v>
      </c>
      <c r="E11" s="20">
        <v>121</v>
      </c>
      <c r="F11" s="20">
        <v>127</v>
      </c>
      <c r="G11" s="20">
        <v>130</v>
      </c>
      <c r="H11" s="20">
        <v>208</v>
      </c>
      <c r="I11" s="11"/>
      <c r="J11" s="4"/>
      <c r="K11" s="2"/>
    </row>
    <row r="12" spans="2:11" ht="19.5" customHeight="1" thickBot="1" thickTop="1">
      <c r="B12" s="14"/>
      <c r="C12" s="21" t="s">
        <v>3</v>
      </c>
      <c r="D12" s="21">
        <v>56</v>
      </c>
      <c r="E12" s="21">
        <v>56</v>
      </c>
      <c r="F12" s="21">
        <v>63</v>
      </c>
      <c r="G12" s="21">
        <v>55</v>
      </c>
      <c r="H12" s="21">
        <v>70</v>
      </c>
      <c r="I12" s="11"/>
      <c r="J12" s="4"/>
      <c r="K12" s="2"/>
    </row>
    <row r="13" spans="2:11" ht="19.5" customHeight="1" thickBot="1" thickTop="1">
      <c r="B13" s="14"/>
      <c r="C13" s="20" t="s">
        <v>4</v>
      </c>
      <c r="D13" s="20">
        <v>72</v>
      </c>
      <c r="E13" s="20">
        <v>103</v>
      </c>
      <c r="F13" s="20">
        <v>103</v>
      </c>
      <c r="G13" s="20">
        <v>163</v>
      </c>
      <c r="H13" s="20">
        <v>179</v>
      </c>
      <c r="I13" s="11"/>
      <c r="J13" s="2"/>
      <c r="K13" s="2"/>
    </row>
    <row r="14" spans="2:11" ht="19.5" customHeight="1" thickBot="1" thickTop="1">
      <c r="B14" s="14"/>
      <c r="C14" s="21" t="s">
        <v>10</v>
      </c>
      <c r="D14" s="21">
        <v>398</v>
      </c>
      <c r="E14" s="21">
        <v>318</v>
      </c>
      <c r="F14" s="21">
        <v>471</v>
      </c>
      <c r="G14" s="21">
        <v>279</v>
      </c>
      <c r="H14" s="21">
        <v>420</v>
      </c>
      <c r="I14" s="11"/>
      <c r="J14" s="2"/>
      <c r="K14" s="2"/>
    </row>
    <row r="15" spans="2:13" ht="19.5" customHeight="1" thickBot="1" thickTop="1">
      <c r="B15" s="14"/>
      <c r="C15" s="20" t="s">
        <v>5</v>
      </c>
      <c r="D15" s="20">
        <v>440</v>
      </c>
      <c r="E15" s="20">
        <v>234</v>
      </c>
      <c r="F15" s="20">
        <v>254</v>
      </c>
      <c r="G15" s="20">
        <v>247</v>
      </c>
      <c r="H15" s="20">
        <v>281</v>
      </c>
      <c r="I15" s="11"/>
      <c r="J15" s="2"/>
      <c r="K15" s="2"/>
      <c r="L15" s="5"/>
      <c r="M15" s="5"/>
    </row>
    <row r="16" spans="2:13" ht="19.5" customHeight="1" thickBot="1" thickTop="1">
      <c r="B16" s="14"/>
      <c r="C16" s="40" t="s">
        <v>15</v>
      </c>
      <c r="D16" s="21">
        <v>266</v>
      </c>
      <c r="E16" s="21">
        <v>236</v>
      </c>
      <c r="F16" s="21">
        <v>181</v>
      </c>
      <c r="G16" s="21">
        <v>116</v>
      </c>
      <c r="H16" s="21">
        <v>114</v>
      </c>
      <c r="I16" s="11"/>
      <c r="J16" s="2"/>
      <c r="K16" s="2"/>
      <c r="L16" s="5"/>
      <c r="M16" s="5"/>
    </row>
    <row r="17" spans="2:13" ht="19.5" customHeight="1" thickBot="1" thickTop="1">
      <c r="B17" s="14"/>
      <c r="C17" s="20" t="s">
        <v>11</v>
      </c>
      <c r="D17" s="20">
        <v>466</v>
      </c>
      <c r="E17" s="20">
        <v>278</v>
      </c>
      <c r="F17" s="20">
        <v>281</v>
      </c>
      <c r="G17" s="20">
        <v>261</v>
      </c>
      <c r="H17" s="20">
        <v>242</v>
      </c>
      <c r="I17" s="11"/>
      <c r="J17" s="2"/>
      <c r="K17" s="2"/>
      <c r="L17" s="6"/>
      <c r="M17" s="6"/>
    </row>
    <row r="18" spans="2:11" ht="19.5" customHeight="1" thickBot="1" thickTop="1">
      <c r="B18" s="14"/>
      <c r="C18" s="21" t="s">
        <v>6</v>
      </c>
      <c r="D18" s="21">
        <v>144</v>
      </c>
      <c r="E18" s="21">
        <v>131</v>
      </c>
      <c r="F18" s="21">
        <v>138</v>
      </c>
      <c r="G18" s="21">
        <v>116</v>
      </c>
      <c r="H18" s="21">
        <v>87</v>
      </c>
      <c r="I18" s="12"/>
      <c r="J18" s="3"/>
      <c r="K18" s="3"/>
    </row>
    <row r="19" spans="2:9" ht="19.5" customHeight="1" thickBot="1" thickTop="1">
      <c r="B19" s="14"/>
      <c r="C19" s="29" t="s">
        <v>7</v>
      </c>
      <c r="D19" s="28">
        <f>SUM(D9:D18)</f>
        <v>2059</v>
      </c>
      <c r="E19" s="28">
        <f>SUM(E9:E18)</f>
        <v>1592</v>
      </c>
      <c r="F19" s="28">
        <f>SUM(F9:F18)</f>
        <v>1748</v>
      </c>
      <c r="G19" s="28">
        <f>SUM(G9:G18)</f>
        <v>1484</v>
      </c>
      <c r="H19" s="28">
        <f>SUM(H9:H18)</f>
        <v>1761</v>
      </c>
      <c r="I19" s="10"/>
    </row>
    <row r="20" spans="2:9" ht="3.75" customHeight="1" thickTop="1">
      <c r="B20" s="17"/>
      <c r="C20" s="13"/>
      <c r="D20" s="13"/>
      <c r="E20" s="13"/>
      <c r="F20" s="13"/>
      <c r="G20" s="13"/>
      <c r="H20" s="13"/>
      <c r="I20" s="16"/>
    </row>
    <row r="21" spans="5:10" s="37" customFormat="1" ht="7.5" customHeight="1">
      <c r="E21" s="38"/>
      <c r="F21" s="38"/>
      <c r="G21" s="38"/>
      <c r="H21" s="38"/>
      <c r="I21" s="38"/>
      <c r="J21" s="38"/>
    </row>
    <row r="22" spans="3:10" s="37" customFormat="1" ht="12.75">
      <c r="C22" s="50" t="s">
        <v>16</v>
      </c>
      <c r="D22" s="51"/>
      <c r="E22" s="51"/>
      <c r="F22" s="51"/>
      <c r="G22" s="51"/>
      <c r="H22" s="51"/>
      <c r="I22" s="38"/>
      <c r="J22" s="38"/>
    </row>
    <row r="23" spans="3:8" s="37" customFormat="1" ht="6.75" customHeight="1">
      <c r="C23" s="39"/>
      <c r="E23" s="38"/>
      <c r="F23" s="38"/>
      <c r="G23" s="38"/>
      <c r="H23" s="38"/>
    </row>
    <row r="24" spans="2:9" ht="3.75" customHeight="1" thickBot="1">
      <c r="B24" s="18"/>
      <c r="C24" s="22"/>
      <c r="D24" s="9"/>
      <c r="E24" s="9"/>
      <c r="F24" s="9"/>
      <c r="G24" s="9"/>
      <c r="H24" s="9"/>
      <c r="I24" s="15"/>
    </row>
    <row r="25" spans="2:11" ht="19.5" customHeight="1" thickBot="1" thickTop="1">
      <c r="B25" s="14"/>
      <c r="C25" s="45" t="s">
        <v>8</v>
      </c>
      <c r="D25" s="45"/>
      <c r="E25" s="45"/>
      <c r="F25" s="45"/>
      <c r="G25" s="45"/>
      <c r="H25" s="45"/>
      <c r="I25" s="23"/>
      <c r="J25" s="7"/>
      <c r="K25" s="7"/>
    </row>
    <row r="26" spans="2:11" ht="19.5" customHeight="1" thickBot="1" thickTop="1">
      <c r="B26" s="14"/>
      <c r="C26" s="20" t="s">
        <v>0</v>
      </c>
      <c r="D26" s="26">
        <v>100</v>
      </c>
      <c r="E26" s="26">
        <f>E9/$D$9*100</f>
        <v>69.44444444444444</v>
      </c>
      <c r="F26" s="26">
        <f>F9/$D$9*100</f>
        <v>75</v>
      </c>
      <c r="G26" s="26">
        <f>G9/$D$9*100</f>
        <v>36.11111111111111</v>
      </c>
      <c r="H26" s="26">
        <f>H9/$D$9*100</f>
        <v>41.66666666666667</v>
      </c>
      <c r="I26" s="23"/>
      <c r="J26" s="7"/>
      <c r="K26" s="7"/>
    </row>
    <row r="27" spans="2:11" ht="19.5" customHeight="1" thickBot="1" thickTop="1">
      <c r="B27" s="14"/>
      <c r="C27" s="21" t="s">
        <v>1</v>
      </c>
      <c r="D27" s="21">
        <v>100</v>
      </c>
      <c r="E27" s="27">
        <f>E10/$D$27*100</f>
        <v>90</v>
      </c>
      <c r="F27" s="27">
        <f>F10/$D$27*100</f>
        <v>103</v>
      </c>
      <c r="G27" s="27">
        <f>G10/$D$27*100</f>
        <v>104</v>
      </c>
      <c r="H27" s="27">
        <f>H10/$D$27*100</f>
        <v>145</v>
      </c>
      <c r="I27" s="23"/>
      <c r="J27" s="7"/>
      <c r="K27" s="7"/>
    </row>
    <row r="28" spans="2:11" ht="19.5" customHeight="1" thickBot="1" thickTop="1">
      <c r="B28" s="14"/>
      <c r="C28" s="20" t="s">
        <v>2</v>
      </c>
      <c r="D28" s="20">
        <v>100</v>
      </c>
      <c r="E28" s="26">
        <f>E11/$D$11*100</f>
        <v>121</v>
      </c>
      <c r="F28" s="26">
        <f>F11/$D$11*100</f>
        <v>127</v>
      </c>
      <c r="G28" s="26">
        <f>G11/$D$11*100</f>
        <v>130</v>
      </c>
      <c r="H28" s="26">
        <f>H11/$D$11*100</f>
        <v>208</v>
      </c>
      <c r="I28" s="23"/>
      <c r="J28" s="7"/>
      <c r="K28" s="7"/>
    </row>
    <row r="29" spans="2:11" ht="19.5" customHeight="1" thickBot="1" thickTop="1">
      <c r="B29" s="14"/>
      <c r="C29" s="21" t="s">
        <v>3</v>
      </c>
      <c r="D29" s="21">
        <v>100</v>
      </c>
      <c r="E29" s="27">
        <f>E12/$D$12*100</f>
        <v>100</v>
      </c>
      <c r="F29" s="27">
        <f>F12/$D$12*100</f>
        <v>112.5</v>
      </c>
      <c r="G29" s="27">
        <f>G12/$D$12*100</f>
        <v>98.21428571428571</v>
      </c>
      <c r="H29" s="27">
        <f>H12/$D$12*100</f>
        <v>125</v>
      </c>
      <c r="I29" s="23"/>
      <c r="J29" s="7"/>
      <c r="K29" s="7"/>
    </row>
    <row r="30" spans="2:11" ht="19.5" customHeight="1" thickBot="1" thickTop="1">
      <c r="B30" s="14"/>
      <c r="C30" s="20" t="s">
        <v>4</v>
      </c>
      <c r="D30" s="20">
        <v>100</v>
      </c>
      <c r="E30" s="26">
        <f>E13/$D$13*100</f>
        <v>143.05555555555557</v>
      </c>
      <c r="F30" s="26">
        <f>F13/$D$13*100</f>
        <v>143.05555555555557</v>
      </c>
      <c r="G30" s="26">
        <f>G13/$D$13*100</f>
        <v>226.38888888888889</v>
      </c>
      <c r="H30" s="26">
        <f>H13/$D$13*100</f>
        <v>248.61111111111111</v>
      </c>
      <c r="I30" s="23"/>
      <c r="J30" s="7"/>
      <c r="K30" s="7"/>
    </row>
    <row r="31" spans="2:11" ht="19.5" customHeight="1" thickBot="1" thickTop="1">
      <c r="B31" s="14"/>
      <c r="C31" s="21" t="s">
        <v>10</v>
      </c>
      <c r="D31" s="21">
        <v>100</v>
      </c>
      <c r="E31" s="27">
        <f>E14/$D$14*100</f>
        <v>79.89949748743719</v>
      </c>
      <c r="F31" s="27">
        <f>F14/$D$14*100</f>
        <v>118.34170854271358</v>
      </c>
      <c r="G31" s="27">
        <f>G14/$D$14*100</f>
        <v>70.10050251256281</v>
      </c>
      <c r="H31" s="27">
        <f>H14/$D$14*100</f>
        <v>105.52763819095476</v>
      </c>
      <c r="I31" s="23"/>
      <c r="J31" s="7"/>
      <c r="K31" s="7"/>
    </row>
    <row r="32" spans="2:11" ht="19.5" customHeight="1" thickBot="1" thickTop="1">
      <c r="B32" s="14"/>
      <c r="C32" s="20" t="s">
        <v>5</v>
      </c>
      <c r="D32" s="20">
        <v>100</v>
      </c>
      <c r="E32" s="36">
        <f>E15/$D$15*100</f>
        <v>53.18181818181819</v>
      </c>
      <c r="F32" s="36">
        <f>F15/$D$15*100</f>
        <v>57.72727272727273</v>
      </c>
      <c r="G32" s="36">
        <f>G15/$D$15*100</f>
        <v>56.13636363636364</v>
      </c>
      <c r="H32" s="36">
        <f>H15/$D$15*100</f>
        <v>63.86363636363637</v>
      </c>
      <c r="I32" s="23"/>
      <c r="J32" s="7"/>
      <c r="K32" s="7"/>
    </row>
    <row r="33" spans="2:11" ht="19.5" customHeight="1" thickBot="1" thickTop="1">
      <c r="B33" s="14"/>
      <c r="C33" s="40" t="s">
        <v>15</v>
      </c>
      <c r="D33" s="21">
        <v>100</v>
      </c>
      <c r="E33" s="27">
        <f>E16/$D$16*100</f>
        <v>88.7218045112782</v>
      </c>
      <c r="F33" s="27">
        <f>F16/$D$16*100</f>
        <v>68.04511278195488</v>
      </c>
      <c r="G33" s="27">
        <f>G16/$D$16*100</f>
        <v>43.609022556390975</v>
      </c>
      <c r="H33" s="27">
        <f>H16/$D$16*100</f>
        <v>42.857142857142854</v>
      </c>
      <c r="I33" s="23"/>
      <c r="J33" s="7"/>
      <c r="K33" s="7"/>
    </row>
    <row r="34" spans="2:9" ht="19.5" customHeight="1" thickBot="1" thickTop="1">
      <c r="B34" s="14"/>
      <c r="C34" s="20" t="s">
        <v>11</v>
      </c>
      <c r="D34" s="20">
        <v>100</v>
      </c>
      <c r="E34" s="26">
        <f>E17/$D$17*100</f>
        <v>59.65665236051502</v>
      </c>
      <c r="F34" s="26">
        <f>F17/$D$17*100</f>
        <v>60.30042918454935</v>
      </c>
      <c r="G34" s="26">
        <f>G17/$D$17*100</f>
        <v>56.00858369098712</v>
      </c>
      <c r="H34" s="26">
        <f>H17/$D$17*100</f>
        <v>51.931330472103</v>
      </c>
      <c r="I34" s="10"/>
    </row>
    <row r="35" spans="2:9" ht="19.5" customHeight="1" thickBot="1" thickTop="1">
      <c r="B35" s="14"/>
      <c r="C35" s="21" t="s">
        <v>6</v>
      </c>
      <c r="D35" s="21">
        <v>100</v>
      </c>
      <c r="E35" s="27">
        <f>E18/$D$18*100</f>
        <v>90.97222222222221</v>
      </c>
      <c r="F35" s="27">
        <f>F18/$D$18*100</f>
        <v>95.83333333333334</v>
      </c>
      <c r="G35" s="27">
        <f>G18/$D$18*100</f>
        <v>80.55555555555556</v>
      </c>
      <c r="H35" s="27">
        <f>H18/$D$18*100</f>
        <v>60.416666666666664</v>
      </c>
      <c r="I35" s="10"/>
    </row>
    <row r="36" spans="2:9" ht="3.75" customHeight="1" thickTop="1">
      <c r="B36" s="17"/>
      <c r="C36" s="13"/>
      <c r="D36" s="24"/>
      <c r="E36" s="25"/>
      <c r="F36" s="25"/>
      <c r="G36" s="25"/>
      <c r="H36" s="25"/>
      <c r="I36" s="16"/>
    </row>
    <row r="38" spans="3:8" ht="12.75">
      <c r="C38" s="31"/>
      <c r="D38" s="31"/>
      <c r="E38" s="31"/>
      <c r="F38" s="31"/>
      <c r="G38" s="31"/>
      <c r="H38" s="31"/>
    </row>
    <row r="39" spans="3:8" ht="12.75">
      <c r="C39" s="31"/>
      <c r="D39" s="32"/>
      <c r="E39" s="32"/>
      <c r="F39" s="32"/>
      <c r="G39" s="32"/>
      <c r="H39" s="32"/>
    </row>
    <row r="40" spans="3:8" ht="12.75">
      <c r="C40" s="31"/>
      <c r="D40" s="33"/>
      <c r="E40" s="33"/>
      <c r="F40" s="33"/>
      <c r="G40" s="33"/>
      <c r="H40" s="33"/>
    </row>
    <row r="41" spans="3:8" ht="12.75">
      <c r="C41" s="31"/>
      <c r="D41" s="33"/>
      <c r="E41" s="33"/>
      <c r="F41" s="33"/>
      <c r="G41" s="33"/>
      <c r="H41" s="33"/>
    </row>
    <row r="42" spans="3:8" ht="12.75">
      <c r="C42" s="31"/>
      <c r="D42" s="33"/>
      <c r="E42" s="33"/>
      <c r="F42" s="33"/>
      <c r="G42" s="33"/>
      <c r="H42" s="33"/>
    </row>
    <row r="43" spans="3:8" ht="12.75">
      <c r="C43" s="31"/>
      <c r="D43" s="33"/>
      <c r="E43" s="33"/>
      <c r="F43" s="33"/>
      <c r="G43" s="33"/>
      <c r="H43" s="33"/>
    </row>
    <row r="44" spans="3:8" ht="12.75">
      <c r="C44" s="31"/>
      <c r="D44" s="33"/>
      <c r="E44" s="33"/>
      <c r="F44" s="33"/>
      <c r="G44" s="33"/>
      <c r="H44" s="33"/>
    </row>
    <row r="45" spans="3:8" ht="12.75">
      <c r="C45" s="31"/>
      <c r="D45" s="33"/>
      <c r="E45" s="33"/>
      <c r="F45" s="33"/>
      <c r="G45" s="33"/>
      <c r="H45" s="33"/>
    </row>
    <row r="46" spans="3:8" ht="12.75">
      <c r="C46" s="31"/>
      <c r="D46" s="33"/>
      <c r="E46" s="33"/>
      <c r="F46" s="33"/>
      <c r="G46" s="33"/>
      <c r="H46" s="33"/>
    </row>
    <row r="47" spans="3:8" ht="12.75">
      <c r="C47" s="31"/>
      <c r="D47" s="33"/>
      <c r="E47" s="33"/>
      <c r="F47" s="33"/>
      <c r="G47" s="33"/>
      <c r="H47" s="33"/>
    </row>
    <row r="48" spans="3:8" ht="12.75">
      <c r="C48" s="31"/>
      <c r="D48" s="33"/>
      <c r="E48" s="33"/>
      <c r="F48" s="33"/>
      <c r="G48" s="33"/>
      <c r="H48" s="33"/>
    </row>
    <row r="49" spans="3:8" ht="12.75">
      <c r="C49" s="31"/>
      <c r="D49" s="33"/>
      <c r="E49" s="33"/>
      <c r="F49" s="33"/>
      <c r="G49" s="33"/>
      <c r="H49" s="33"/>
    </row>
    <row r="50" spans="3:8" ht="12.75">
      <c r="C50" s="34"/>
      <c r="D50" s="34"/>
      <c r="E50" s="34"/>
      <c r="F50" s="34"/>
      <c r="G50" s="34"/>
      <c r="H50" s="34"/>
    </row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</sheetData>
  <mergeCells count="6">
    <mergeCell ref="C1:H1"/>
    <mergeCell ref="C25:H25"/>
    <mergeCell ref="C2:H2"/>
    <mergeCell ref="C3:D3"/>
    <mergeCell ref="C5:E5"/>
    <mergeCell ref="C22:H22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9" scale="83" r:id="rId2"/>
  <rowBreaks count="1" manualBreakCount="1">
    <brk id="3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2006-08-09T10:17:51Z</cp:lastPrinted>
  <dcterms:created xsi:type="dcterms:W3CDTF">2003-07-01T11:26:56Z</dcterms:created>
  <dcterms:modified xsi:type="dcterms:W3CDTF">2007-08-24T08:50:05Z</dcterms:modified>
  <cp:category/>
  <cp:version/>
  <cp:contentType/>
  <cp:contentStatus/>
</cp:coreProperties>
</file>