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635" activeTab="0"/>
  </bookViews>
  <sheets>
    <sheet name="5.2.1" sheetId="1" r:id="rId1"/>
  </sheets>
  <definedNames>
    <definedName name="_xlnm.Print_Area" localSheetId="0">'5.2.1'!$B$1:$K$30</definedName>
  </definedNames>
  <calcPr fullCalcOnLoad="1"/>
</workbook>
</file>

<file path=xl/sharedStrings.xml><?xml version="1.0" encoding="utf-8"?>
<sst xmlns="http://schemas.openxmlformats.org/spreadsheetml/2006/main" count="41" uniqueCount="41">
  <si>
    <t>SUBTOTAL</t>
  </si>
  <si>
    <t>ALTRES</t>
  </si>
  <si>
    <t>TOTAL</t>
  </si>
  <si>
    <t>Biblioteca</t>
  </si>
  <si>
    <t>Visitants</t>
  </si>
  <si>
    <t>Mitjana d'hores d'obertura setmanal</t>
  </si>
  <si>
    <t>Préstecs</t>
  </si>
  <si>
    <t>Documents subministrats</t>
  </si>
  <si>
    <t>Documents obtinguts</t>
  </si>
  <si>
    <t>160 Campus Nord</t>
  </si>
  <si>
    <t>170 Campus Terrassa</t>
  </si>
  <si>
    <t>200 FME</t>
  </si>
  <si>
    <t>210 ETSAB</t>
  </si>
  <si>
    <t>240 ETSEIB</t>
  </si>
  <si>
    <t>280 FNB</t>
  </si>
  <si>
    <t>290 ETSAV</t>
  </si>
  <si>
    <t>300 EPSC</t>
  </si>
  <si>
    <t>310 EPSEB</t>
  </si>
  <si>
    <t>330 EPSEM</t>
  </si>
  <si>
    <t>340 EPSEVG</t>
  </si>
  <si>
    <t>820 EUETIB</t>
  </si>
  <si>
    <t>830 EUETAB-ESAB</t>
  </si>
  <si>
    <t>-</t>
  </si>
  <si>
    <r>
      <t xml:space="preserve">Usuaris potencials 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</si>
  <si>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Increment dels fons </t>
    </r>
    <r>
      <rPr>
        <b/>
        <vertAlign val="superscript"/>
        <sz val="10"/>
        <color indexed="9"/>
        <rFont val="Arial"/>
        <family val="2"/>
      </rPr>
      <t>(2)</t>
    </r>
  </si>
  <si>
    <r>
      <t xml:space="preserve">14.258 </t>
    </r>
    <r>
      <rPr>
        <b/>
        <vertAlign val="superscript"/>
        <sz val="10"/>
        <color indexed="56"/>
        <rFont val="Arial"/>
        <family val="2"/>
      </rPr>
      <t>(3)</t>
    </r>
  </si>
  <si>
    <r>
      <t>21.853</t>
    </r>
    <r>
      <rPr>
        <b/>
        <vertAlign val="superscript"/>
        <sz val="10"/>
        <color indexed="56"/>
        <rFont val="Arial"/>
        <family val="2"/>
      </rPr>
      <t xml:space="preserve"> (4)</t>
    </r>
  </si>
  <si>
    <r>
      <t xml:space="preserve">16.313 </t>
    </r>
    <r>
      <rPr>
        <b/>
        <vertAlign val="superscript"/>
        <sz val="10"/>
        <color indexed="56"/>
        <rFont val="Arial"/>
        <family val="2"/>
      </rPr>
      <t>(5)</t>
    </r>
  </si>
  <si>
    <r>
      <t xml:space="preserve">2.504 </t>
    </r>
    <r>
      <rPr>
        <b/>
        <vertAlign val="superscript"/>
        <sz val="10"/>
        <color indexed="56"/>
        <rFont val="Arial"/>
        <family val="2"/>
      </rPr>
      <t>(6)</t>
    </r>
  </si>
  <si>
    <r>
      <t>582</t>
    </r>
    <r>
      <rPr>
        <b/>
        <vertAlign val="superscript"/>
        <sz val="10"/>
        <color indexed="56"/>
        <rFont val="Arial"/>
        <family val="2"/>
      </rPr>
      <t xml:space="preserve"> (7)</t>
    </r>
  </si>
  <si>
    <r>
      <t xml:space="preserve">16 </t>
    </r>
    <r>
      <rPr>
        <b/>
        <vertAlign val="superscript"/>
        <sz val="10"/>
        <color indexed="56"/>
        <rFont val="Arial"/>
        <family val="2"/>
      </rPr>
      <t>(8)</t>
    </r>
  </si>
  <si>
    <r>
      <t>(1)</t>
    </r>
    <r>
      <rPr>
        <sz val="8"/>
        <color indexed="56"/>
        <rFont val="Arial"/>
        <family val="2"/>
      </rPr>
      <t xml:space="preserve"> Inclou estudiantat de 1r i 2n cicle</t>
    </r>
  </si>
  <si>
    <r>
      <t>(2)</t>
    </r>
    <r>
      <rPr>
        <sz val="8"/>
        <color indexed="56"/>
        <rFont val="Arial"/>
        <family val="2"/>
      </rPr>
      <t xml:space="preserve"> Increment del nombre d'exemplars i col·leccions de revistes en paper</t>
    </r>
  </si>
  <si>
    <r>
      <t>(3)</t>
    </r>
    <r>
      <rPr>
        <sz val="8"/>
        <color indexed="56"/>
        <rFont val="Arial"/>
        <family val="2"/>
      </rPr>
      <t xml:space="preserve"> Inclou PAS, PDI, estudiantat de 3r cicle, títols propis de la UPC, cursos i programes de postgrau, màsters, cursos d'especialització i centres adscrits</t>
    </r>
  </si>
  <si>
    <r>
      <t>(4)</t>
    </r>
    <r>
      <rPr>
        <sz val="8"/>
        <color indexed="56"/>
        <rFont val="Arial"/>
        <family val="2"/>
      </rPr>
      <t xml:space="preserve"> Dades EUETII</t>
    </r>
  </si>
  <si>
    <r>
      <t>(6)</t>
    </r>
    <r>
      <rPr>
        <sz val="8"/>
        <color indexed="56"/>
        <rFont val="Arial"/>
        <family val="2"/>
      </rPr>
      <t xml:space="preserve"> Dades de l'EUETII</t>
    </r>
  </si>
  <si>
    <t>5.2.1 BIBLIOTEQUES</t>
  </si>
  <si>
    <t>5.2 Biblioteques</t>
  </si>
  <si>
    <r>
      <t>(5)</t>
    </r>
    <r>
      <rPr>
        <sz val="8"/>
        <color indexed="56"/>
        <rFont val="Arial"/>
        <family val="2"/>
      </rPr>
      <t xml:space="preserve"> Dades d'instituts universitaris de recerca i Serveis Generals de Biblioteques</t>
    </r>
  </si>
  <si>
    <r>
      <t>(7)</t>
    </r>
    <r>
      <rPr>
        <sz val="8"/>
        <color indexed="56"/>
        <rFont val="Arial"/>
        <family val="2"/>
      </rPr>
      <t xml:space="preserve"> Correspon als documents subministrats pels departaments, instituts universitaris de recerca i serveis generals de biblioteques</t>
    </r>
  </si>
  <si>
    <r>
      <t>(8)</t>
    </r>
    <r>
      <rPr>
        <sz val="8"/>
        <color indexed="56"/>
        <rFont val="Arial"/>
        <family val="2"/>
      </rPr>
      <t xml:space="preserve"> Correspon als documents demanats pels instituts universitaris de recerca i serveis generals de biblioteques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</si>
</sst>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0.0"/>
    <numFmt numFmtId="180" formatCode="#,##0.00\ &quot;€&quot;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\ _€_-;\-* #,##0.0\ _€_-;_-* &quot;-&quot;??\ _€_-;_-@_-"/>
    <numFmt numFmtId="187" formatCode="_-* #,##0\ _€_-;\-* #,##0\ _€_-;_-* &quot;-&quot;??\ _€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b/>
      <vertAlign val="superscript"/>
      <sz val="10"/>
      <color indexed="9"/>
      <name val="Arial"/>
      <family val="2"/>
    </font>
    <font>
      <b/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7" fillId="4" borderId="10">
      <alignment horizontal="left"/>
      <protection/>
    </xf>
    <xf numFmtId="0" fontId="7" fillId="2" borderId="10">
      <alignment horizontal="left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5" borderId="10" applyNumberFormat="0">
      <alignment vertical="center"/>
      <protection/>
    </xf>
    <xf numFmtId="0" fontId="9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4" fontId="7" fillId="2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4" fillId="0" borderId="11" applyAlignment="0">
      <protection/>
    </xf>
  </cellStyleXfs>
  <cellXfs count="39">
    <xf numFmtId="0" fontId="0" fillId="0" borderId="0" xfId="0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 horizontal="center" wrapText="1"/>
    </xf>
    <xf numFmtId="0" fontId="2" fillId="6" borderId="9" xfId="23" applyFont="1" applyFill="1" applyAlignment="1">
      <alignment/>
    </xf>
    <xf numFmtId="0" fontId="3" fillId="6" borderId="9" xfId="23" applyFont="1" applyFill="1" applyAlignment="1">
      <alignment/>
    </xf>
    <xf numFmtId="0" fontId="7" fillId="2" borderId="10" xfId="36">
      <alignment vertical="center"/>
      <protection/>
    </xf>
    <xf numFmtId="0" fontId="7" fillId="5" borderId="10" xfId="38">
      <alignment vertical="center"/>
      <protection/>
    </xf>
    <xf numFmtId="0" fontId="7" fillId="4" borderId="10" xfId="39">
      <alignment vertical="center"/>
      <protection/>
    </xf>
    <xf numFmtId="0" fontId="8" fillId="6" borderId="0" xfId="28">
      <alignment horizontal="left" vertical="center"/>
      <protection/>
    </xf>
    <xf numFmtId="0" fontId="5" fillId="3" borderId="10" xfId="35" applyFont="1">
      <alignment horizontal="center" vertical="center" wrapText="1"/>
      <protection/>
    </xf>
    <xf numFmtId="0" fontId="0" fillId="6" borderId="5" xfId="19" applyFill="1" applyAlignment="1">
      <alignment/>
    </xf>
    <xf numFmtId="0" fontId="0" fillId="6" borderId="9" xfId="23" applyFill="1" applyAlignment="1">
      <alignment/>
    </xf>
    <xf numFmtId="0" fontId="0" fillId="6" borderId="3" xfId="17" applyFill="1" applyAlignment="1">
      <alignment/>
    </xf>
    <xf numFmtId="0" fontId="0" fillId="6" borderId="8" xfId="22" applyFill="1" applyAlignment="1">
      <alignment horizontal="center" wrapText="1"/>
    </xf>
    <xf numFmtId="0" fontId="0" fillId="6" borderId="6" xfId="20" applyFill="1" applyAlignment="1">
      <alignment horizontal="center" wrapText="1"/>
    </xf>
    <xf numFmtId="0" fontId="0" fillId="6" borderId="8" xfId="22" applyFill="1" applyAlignment="1">
      <alignment/>
    </xf>
    <xf numFmtId="0" fontId="0" fillId="6" borderId="6" xfId="20" applyFill="1" applyAlignment="1">
      <alignment/>
    </xf>
    <xf numFmtId="0" fontId="0" fillId="6" borderId="4" xfId="18" applyFill="1" applyAlignment="1">
      <alignment/>
    </xf>
    <xf numFmtId="0" fontId="0" fillId="6" borderId="7" xfId="21" applyFill="1" applyAlignment="1">
      <alignment/>
    </xf>
    <xf numFmtId="0" fontId="0" fillId="6" borderId="2" xfId="16" applyFill="1" applyAlignment="1">
      <alignment/>
    </xf>
    <xf numFmtId="3" fontId="0" fillId="6" borderId="0" xfId="0" applyNumberFormat="1" applyFill="1" applyAlignment="1">
      <alignment horizontal="center" wrapText="1"/>
    </xf>
    <xf numFmtId="2" fontId="0" fillId="6" borderId="0" xfId="0" applyNumberFormat="1" applyFill="1" applyAlignment="1">
      <alignment horizontal="center" wrapText="1"/>
    </xf>
    <xf numFmtId="0" fontId="9" fillId="7" borderId="10" xfId="29" applyFont="1" applyAlignment="1">
      <alignment horizontal="left" vertical="center"/>
      <protection/>
    </xf>
    <xf numFmtId="0" fontId="9" fillId="8" borderId="10" xfId="30" applyFont="1" applyAlignment="1">
      <alignment horizontal="left" vertical="center"/>
      <protection/>
    </xf>
    <xf numFmtId="3" fontId="9" fillId="7" borderId="10" xfId="29" applyNumberFormat="1" applyAlignment="1">
      <alignment horizontal="right" vertical="center"/>
      <protection/>
    </xf>
    <xf numFmtId="3" fontId="9" fillId="8" borderId="10" xfId="30" applyNumberFormat="1" applyAlignment="1">
      <alignment horizontal="right" vertical="center"/>
      <protection/>
    </xf>
    <xf numFmtId="4" fontId="9" fillId="7" borderId="10" xfId="29" applyNumberFormat="1" applyAlignment="1">
      <alignment horizontal="right" vertical="center"/>
      <protection/>
    </xf>
    <xf numFmtId="4" fontId="9" fillId="8" borderId="10" xfId="30" applyNumberFormat="1" applyAlignment="1">
      <alignment horizontal="right" vertical="center"/>
      <protection/>
    </xf>
    <xf numFmtId="3" fontId="7" fillId="2" borderId="10" xfId="36" applyNumberFormat="1" applyAlignment="1">
      <alignment horizontal="right" vertical="center"/>
      <protection/>
    </xf>
    <xf numFmtId="4" fontId="7" fillId="2" borderId="10" xfId="36" applyNumberFormat="1" applyAlignment="1">
      <alignment horizontal="right" vertical="center"/>
      <protection/>
    </xf>
    <xf numFmtId="3" fontId="7" fillId="5" borderId="10" xfId="38" applyNumberFormat="1" applyFont="1" applyAlignment="1">
      <alignment horizontal="right" vertical="center"/>
      <protection/>
    </xf>
    <xf numFmtId="3" fontId="7" fillId="4" borderId="10" xfId="39" applyNumberFormat="1" applyAlignment="1">
      <alignment horizontal="right" vertical="center"/>
      <protection/>
    </xf>
    <xf numFmtId="4" fontId="7" fillId="4" borderId="10" xfId="39" applyNumberFormat="1" applyAlignment="1">
      <alignment horizontal="right" vertical="center"/>
      <protection/>
    </xf>
    <xf numFmtId="4" fontId="7" fillId="5" borderId="10" xfId="38" applyNumberFormat="1" applyFont="1" applyAlignment="1">
      <alignment horizontal="right" vertical="center"/>
      <protection/>
    </xf>
    <xf numFmtId="0" fontId="13" fillId="6" borderId="0" xfId="28" applyFont="1">
      <alignment horizontal="left" vertical="center"/>
      <protection/>
    </xf>
    <xf numFmtId="0" fontId="7" fillId="9" borderId="12" xfId="33" applyFont="1" applyBorder="1" applyAlignment="1">
      <alignment horizontal="left" vertical="center"/>
      <protection/>
    </xf>
    <xf numFmtId="0" fontId="7" fillId="9" borderId="0" xfId="33" applyFont="1" applyBorder="1" applyAlignment="1">
      <alignment horizontal="left" vertical="center"/>
      <protection/>
    </xf>
  </cellXfs>
  <cellStyles count="35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Percent" xfId="46"/>
    <cellStyle name="SinEstilo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Q37"/>
  <sheetViews>
    <sheetView tabSelected="1" workbookViewId="0" topLeftCell="A8">
      <selection activeCell="C30" sqref="C30"/>
    </sheetView>
  </sheetViews>
  <sheetFormatPr defaultColWidth="11.421875" defaultRowHeight="12.75"/>
  <cols>
    <col min="1" max="1" width="2.7109375" style="2" customWidth="1"/>
    <col min="2" max="2" width="0.5625" style="2" customWidth="1"/>
    <col min="3" max="3" width="18.8515625" style="2" customWidth="1"/>
    <col min="4" max="4" width="14.00390625" style="2" customWidth="1"/>
    <col min="5" max="5" width="10.8515625" style="2" customWidth="1"/>
    <col min="6" max="6" width="13.28125" style="2" customWidth="1"/>
    <col min="7" max="7" width="11.140625" style="2" customWidth="1"/>
    <col min="8" max="8" width="11.7109375" style="2" customWidth="1"/>
    <col min="9" max="9" width="16.00390625" style="2" customWidth="1"/>
    <col min="10" max="10" width="14.28125" style="2" customWidth="1"/>
    <col min="11" max="11" width="0.85546875" style="2" customWidth="1"/>
    <col min="12" max="16384" width="11.421875" style="2" customWidth="1"/>
  </cols>
  <sheetData>
    <row r="1" spans="3:10" ht="12.75">
      <c r="C1" s="37" t="s">
        <v>37</v>
      </c>
      <c r="D1" s="38"/>
      <c r="E1" s="38"/>
      <c r="F1" s="38"/>
      <c r="G1" s="38"/>
      <c r="H1" s="38"/>
      <c r="I1" s="38"/>
      <c r="J1" s="38"/>
    </row>
    <row r="2" spans="3:10" ht="12.75">
      <c r="C2" s="37" t="s">
        <v>36</v>
      </c>
      <c r="D2" s="38"/>
      <c r="E2" s="38"/>
      <c r="F2" s="38"/>
      <c r="G2" s="38"/>
      <c r="H2" s="38"/>
      <c r="I2" s="38"/>
      <c r="J2" s="38"/>
    </row>
    <row r="3" spans="3:5" ht="6.75" customHeight="1">
      <c r="C3" s="3"/>
      <c r="D3" s="1"/>
      <c r="E3" s="1"/>
    </row>
    <row r="4" spans="2:11" ht="3.75" customHeight="1" thickBot="1">
      <c r="B4" s="12"/>
      <c r="C4" s="5"/>
      <c r="D4" s="6"/>
      <c r="E4" s="6"/>
      <c r="F4" s="13"/>
      <c r="G4" s="13"/>
      <c r="H4" s="13"/>
      <c r="I4" s="13"/>
      <c r="J4" s="13"/>
      <c r="K4" s="14"/>
    </row>
    <row r="5" spans="2:11" s="4" customFormat="1" ht="60" customHeight="1" thickBot="1" thickTop="1">
      <c r="B5" s="15"/>
      <c r="C5" s="11" t="s">
        <v>3</v>
      </c>
      <c r="D5" s="11" t="s">
        <v>23</v>
      </c>
      <c r="E5" s="11" t="s">
        <v>4</v>
      </c>
      <c r="F5" s="11" t="s">
        <v>5</v>
      </c>
      <c r="G5" s="11" t="s">
        <v>6</v>
      </c>
      <c r="H5" s="11" t="s">
        <v>24</v>
      </c>
      <c r="I5" s="11" t="s">
        <v>7</v>
      </c>
      <c r="J5" s="11" t="s">
        <v>8</v>
      </c>
      <c r="K5" s="16"/>
    </row>
    <row r="6" spans="2:15" ht="19.5" customHeight="1" thickBot="1" thickTop="1">
      <c r="B6" s="17"/>
      <c r="C6" s="24" t="s">
        <v>9</v>
      </c>
      <c r="D6" s="26">
        <v>8025</v>
      </c>
      <c r="E6" s="26">
        <v>621271</v>
      </c>
      <c r="F6" s="28">
        <v>63.67</v>
      </c>
      <c r="G6" s="26">
        <v>44844</v>
      </c>
      <c r="H6" s="26">
        <v>3032</v>
      </c>
      <c r="I6" s="26">
        <v>436</v>
      </c>
      <c r="J6" s="26">
        <v>694</v>
      </c>
      <c r="K6" s="18"/>
      <c r="M6" s="4"/>
      <c r="N6" s="23"/>
      <c r="O6" s="4"/>
    </row>
    <row r="7" spans="2:15" ht="19.5" customHeight="1" thickBot="1" thickTop="1">
      <c r="B7" s="17"/>
      <c r="C7" s="25" t="s">
        <v>10</v>
      </c>
      <c r="D7" s="27">
        <v>4574</v>
      </c>
      <c r="E7" s="27">
        <v>183430</v>
      </c>
      <c r="F7" s="29">
        <v>55.43</v>
      </c>
      <c r="G7" s="27">
        <v>32928</v>
      </c>
      <c r="H7" s="27">
        <v>2856</v>
      </c>
      <c r="I7" s="27">
        <v>245</v>
      </c>
      <c r="J7" s="27">
        <v>421</v>
      </c>
      <c r="K7" s="18"/>
      <c r="M7" s="4"/>
      <c r="N7" s="23"/>
      <c r="O7" s="4"/>
    </row>
    <row r="8" spans="2:15" ht="19.5" customHeight="1" thickBot="1" thickTop="1">
      <c r="B8" s="17"/>
      <c r="C8" s="24" t="s">
        <v>11</v>
      </c>
      <c r="D8" s="26">
        <v>395</v>
      </c>
      <c r="E8" s="26">
        <v>78820</v>
      </c>
      <c r="F8" s="28">
        <v>48.29</v>
      </c>
      <c r="G8" s="26">
        <v>8987</v>
      </c>
      <c r="H8" s="26">
        <v>849</v>
      </c>
      <c r="I8" s="26">
        <v>90</v>
      </c>
      <c r="J8" s="26">
        <v>125</v>
      </c>
      <c r="K8" s="18"/>
      <c r="M8" s="4"/>
      <c r="N8" s="23"/>
      <c r="O8" s="4"/>
    </row>
    <row r="9" spans="2:15" ht="19.5" customHeight="1" thickBot="1" thickTop="1">
      <c r="B9" s="17"/>
      <c r="C9" s="25" t="s">
        <v>12</v>
      </c>
      <c r="D9" s="27">
        <v>2842</v>
      </c>
      <c r="E9" s="27">
        <v>309560</v>
      </c>
      <c r="F9" s="29">
        <v>59.57</v>
      </c>
      <c r="G9" s="27">
        <v>66336</v>
      </c>
      <c r="H9" s="27">
        <v>2679</v>
      </c>
      <c r="I9" s="27">
        <v>269</v>
      </c>
      <c r="J9" s="27">
        <v>122</v>
      </c>
      <c r="K9" s="18"/>
      <c r="M9" s="4"/>
      <c r="N9" s="23"/>
      <c r="O9" s="4"/>
    </row>
    <row r="10" spans="2:15" ht="19.5" customHeight="1" thickBot="1" thickTop="1">
      <c r="B10" s="17"/>
      <c r="C10" s="24" t="s">
        <v>13</v>
      </c>
      <c r="D10" s="26">
        <v>3263</v>
      </c>
      <c r="E10" s="26">
        <v>367139</v>
      </c>
      <c r="F10" s="28">
        <v>53.39</v>
      </c>
      <c r="G10" s="26">
        <v>26984</v>
      </c>
      <c r="H10" s="26">
        <v>2763</v>
      </c>
      <c r="I10" s="26">
        <v>283</v>
      </c>
      <c r="J10" s="26">
        <v>616</v>
      </c>
      <c r="K10" s="18"/>
      <c r="M10" s="4"/>
      <c r="N10" s="23"/>
      <c r="O10" s="4"/>
    </row>
    <row r="11" spans="2:15" ht="19.5" customHeight="1" thickBot="1" thickTop="1">
      <c r="B11" s="17"/>
      <c r="C11" s="25" t="s">
        <v>14</v>
      </c>
      <c r="D11" s="27">
        <v>580</v>
      </c>
      <c r="E11" s="27">
        <v>57559</v>
      </c>
      <c r="F11" s="29">
        <v>47.67</v>
      </c>
      <c r="G11" s="27">
        <v>4638</v>
      </c>
      <c r="H11" s="27">
        <v>305</v>
      </c>
      <c r="I11" s="27">
        <v>30</v>
      </c>
      <c r="J11" s="27">
        <v>19</v>
      </c>
      <c r="K11" s="18"/>
      <c r="M11" s="4"/>
      <c r="N11" s="23"/>
      <c r="O11" s="4"/>
    </row>
    <row r="12" spans="2:15" ht="19.5" customHeight="1" thickBot="1" thickTop="1">
      <c r="B12" s="17"/>
      <c r="C12" s="24" t="s">
        <v>15</v>
      </c>
      <c r="D12" s="26">
        <v>1063</v>
      </c>
      <c r="E12" s="26">
        <v>105044</v>
      </c>
      <c r="F12" s="28">
        <v>49.56</v>
      </c>
      <c r="G12" s="26">
        <v>19138</v>
      </c>
      <c r="H12" s="26">
        <v>1197</v>
      </c>
      <c r="I12" s="26">
        <v>122</v>
      </c>
      <c r="J12" s="26">
        <v>53</v>
      </c>
      <c r="K12" s="18"/>
      <c r="M12" s="4"/>
      <c r="N12" s="23"/>
      <c r="O12" s="4"/>
    </row>
    <row r="13" spans="2:15" ht="19.5" customHeight="1" thickBot="1" thickTop="1">
      <c r="B13" s="17"/>
      <c r="C13" s="25" t="s">
        <v>16</v>
      </c>
      <c r="D13" s="27">
        <v>1349</v>
      </c>
      <c r="E13" s="27">
        <v>79538</v>
      </c>
      <c r="F13" s="29">
        <v>50.52</v>
      </c>
      <c r="G13" s="27">
        <v>6653</v>
      </c>
      <c r="H13" s="27">
        <v>920</v>
      </c>
      <c r="I13" s="27">
        <v>17</v>
      </c>
      <c r="J13" s="27">
        <v>50</v>
      </c>
      <c r="K13" s="18"/>
      <c r="M13" s="4"/>
      <c r="N13" s="23"/>
      <c r="O13" s="4"/>
    </row>
    <row r="14" spans="2:15" ht="19.5" customHeight="1" thickBot="1" thickTop="1">
      <c r="B14" s="17"/>
      <c r="C14" s="24" t="s">
        <v>17</v>
      </c>
      <c r="D14" s="26">
        <v>2727</v>
      </c>
      <c r="E14" s="26">
        <v>175920</v>
      </c>
      <c r="F14" s="28">
        <v>49.8</v>
      </c>
      <c r="G14" s="26">
        <v>16775</v>
      </c>
      <c r="H14" s="26">
        <v>1330</v>
      </c>
      <c r="I14" s="26">
        <v>64</v>
      </c>
      <c r="J14" s="26">
        <v>33</v>
      </c>
      <c r="K14" s="18"/>
      <c r="M14" s="4"/>
      <c r="N14" s="23"/>
      <c r="O14" s="4"/>
    </row>
    <row r="15" spans="2:15" ht="19.5" customHeight="1" thickBot="1" thickTop="1">
      <c r="B15" s="17"/>
      <c r="C15" s="25" t="s">
        <v>18</v>
      </c>
      <c r="D15" s="27">
        <v>823</v>
      </c>
      <c r="E15" s="27">
        <v>97778</v>
      </c>
      <c r="F15" s="29">
        <v>47.67</v>
      </c>
      <c r="G15" s="27">
        <v>6087</v>
      </c>
      <c r="H15" s="27">
        <v>214</v>
      </c>
      <c r="I15" s="27">
        <v>41</v>
      </c>
      <c r="J15" s="27">
        <v>119</v>
      </c>
      <c r="K15" s="18"/>
      <c r="M15" s="22"/>
      <c r="N15" s="23"/>
      <c r="O15" s="4"/>
    </row>
    <row r="16" spans="2:17" ht="19.5" customHeight="1" thickBot="1" thickTop="1">
      <c r="B16" s="17"/>
      <c r="C16" s="24" t="s">
        <v>19</v>
      </c>
      <c r="D16" s="26">
        <v>1941</v>
      </c>
      <c r="E16" s="26">
        <v>151010</v>
      </c>
      <c r="F16" s="28">
        <v>53.27</v>
      </c>
      <c r="G16" s="26">
        <v>7713</v>
      </c>
      <c r="H16" s="26">
        <v>2326</v>
      </c>
      <c r="I16" s="26">
        <v>43</v>
      </c>
      <c r="J16" s="26">
        <v>114</v>
      </c>
      <c r="K16" s="18"/>
      <c r="M16" s="4"/>
      <c r="N16" s="23"/>
      <c r="O16" s="4"/>
      <c r="P16" s="4"/>
      <c r="Q16" s="4"/>
    </row>
    <row r="17" spans="2:17" ht="19.5" customHeight="1" thickBot="1" thickTop="1">
      <c r="B17" s="17"/>
      <c r="C17" s="25" t="s">
        <v>20</v>
      </c>
      <c r="D17" s="27">
        <v>2300</v>
      </c>
      <c r="E17" s="27">
        <v>337543</v>
      </c>
      <c r="F17" s="29">
        <v>61.08</v>
      </c>
      <c r="G17" s="27">
        <v>20755</v>
      </c>
      <c r="H17" s="27">
        <v>1340</v>
      </c>
      <c r="I17" s="27">
        <v>53</v>
      </c>
      <c r="J17" s="27">
        <v>64</v>
      </c>
      <c r="K17" s="18"/>
      <c r="M17" s="4"/>
      <c r="N17" s="23"/>
      <c r="O17" s="4"/>
      <c r="P17" s="4"/>
      <c r="Q17" s="4"/>
    </row>
    <row r="18" spans="2:17" ht="19.5" customHeight="1" thickBot="1" thickTop="1">
      <c r="B18" s="17"/>
      <c r="C18" s="24" t="s">
        <v>21</v>
      </c>
      <c r="D18" s="26">
        <v>790</v>
      </c>
      <c r="E18" s="26">
        <v>84000</v>
      </c>
      <c r="F18" s="28">
        <v>44.94</v>
      </c>
      <c r="G18" s="26">
        <v>7918</v>
      </c>
      <c r="H18" s="26">
        <v>502</v>
      </c>
      <c r="I18" s="26">
        <v>37</v>
      </c>
      <c r="J18" s="26">
        <v>150</v>
      </c>
      <c r="K18" s="18"/>
      <c r="M18" s="4"/>
      <c r="N18" s="23"/>
      <c r="O18" s="4"/>
      <c r="P18" s="4"/>
      <c r="Q18" s="4"/>
    </row>
    <row r="19" spans="2:17" ht="19.5" customHeight="1" thickBot="1" thickTop="1">
      <c r="B19" s="17"/>
      <c r="C19" s="7" t="s">
        <v>0</v>
      </c>
      <c r="D19" s="30">
        <f>SUM(D6:D18)</f>
        <v>30672</v>
      </c>
      <c r="E19" s="30">
        <f>SUM(E6:E18)</f>
        <v>2648612</v>
      </c>
      <c r="F19" s="31">
        <f>AVERAGE(F6:F18)</f>
        <v>52.68153846153845</v>
      </c>
      <c r="G19" s="30">
        <f>SUM(G6:G18)</f>
        <v>269756</v>
      </c>
      <c r="H19" s="30">
        <f>SUM(H6:H18)</f>
        <v>20313</v>
      </c>
      <c r="I19" s="30">
        <f>SUM(I6:I18)</f>
        <v>1730</v>
      </c>
      <c r="J19" s="30">
        <f>SUM(J6:J18)</f>
        <v>2580</v>
      </c>
      <c r="K19" s="18"/>
      <c r="M19" s="4"/>
      <c r="N19" s="23"/>
      <c r="O19" s="4"/>
      <c r="P19" s="4"/>
      <c r="Q19" s="4"/>
    </row>
    <row r="20" spans="2:17" ht="19.5" customHeight="1" thickBot="1" thickTop="1">
      <c r="B20" s="17"/>
      <c r="C20" s="8" t="s">
        <v>1</v>
      </c>
      <c r="D20" s="32" t="s">
        <v>25</v>
      </c>
      <c r="E20" s="32" t="s">
        <v>26</v>
      </c>
      <c r="F20" s="35" t="s">
        <v>22</v>
      </c>
      <c r="G20" s="32" t="s">
        <v>27</v>
      </c>
      <c r="H20" s="32" t="s">
        <v>28</v>
      </c>
      <c r="I20" s="32" t="s">
        <v>29</v>
      </c>
      <c r="J20" s="32" t="s">
        <v>30</v>
      </c>
      <c r="K20" s="18"/>
      <c r="M20" s="4"/>
      <c r="N20" s="4"/>
      <c r="O20" s="4"/>
      <c r="P20" s="4"/>
      <c r="Q20" s="4"/>
    </row>
    <row r="21" spans="2:17" ht="19.5" customHeight="1" thickBot="1" thickTop="1">
      <c r="B21" s="17"/>
      <c r="C21" s="9" t="s">
        <v>2</v>
      </c>
      <c r="D21" s="33">
        <v>44930</v>
      </c>
      <c r="E21" s="33">
        <v>2670465</v>
      </c>
      <c r="F21" s="34">
        <v>62.06</v>
      </c>
      <c r="G21" s="33">
        <v>286069</v>
      </c>
      <c r="H21" s="33">
        <v>22817</v>
      </c>
      <c r="I21" s="33">
        <v>2312</v>
      </c>
      <c r="J21" s="33">
        <v>2596</v>
      </c>
      <c r="K21" s="18"/>
      <c r="M21" s="4"/>
      <c r="N21" s="4"/>
      <c r="O21" s="4"/>
      <c r="P21" s="4"/>
      <c r="Q21" s="4"/>
    </row>
    <row r="22" spans="2:17" ht="13.5" thickTop="1">
      <c r="B22" s="17"/>
      <c r="C22" s="36" t="s">
        <v>31</v>
      </c>
      <c r="D22" s="10"/>
      <c r="E22" s="10"/>
      <c r="F22" s="10"/>
      <c r="G22" s="10"/>
      <c r="H22" s="10"/>
      <c r="I22" s="10"/>
      <c r="J22" s="10"/>
      <c r="K22" s="18"/>
      <c r="M22" s="4"/>
      <c r="N22" s="4"/>
      <c r="O22" s="4"/>
      <c r="P22" s="4"/>
      <c r="Q22" s="4"/>
    </row>
    <row r="23" spans="2:17" ht="12.75" customHeight="1">
      <c r="B23" s="17"/>
      <c r="C23" s="36" t="s">
        <v>32</v>
      </c>
      <c r="D23" s="10"/>
      <c r="E23" s="10"/>
      <c r="F23" s="10"/>
      <c r="G23" s="10"/>
      <c r="H23" s="10"/>
      <c r="I23" s="10"/>
      <c r="J23" s="10"/>
      <c r="K23" s="18"/>
      <c r="M23" s="4"/>
      <c r="N23" s="4"/>
      <c r="O23" s="4"/>
      <c r="P23" s="4"/>
      <c r="Q23" s="4"/>
    </row>
    <row r="24" spans="2:17" ht="13.5" customHeight="1">
      <c r="B24" s="17"/>
      <c r="C24" s="36" t="s">
        <v>33</v>
      </c>
      <c r="D24" s="10"/>
      <c r="E24" s="10"/>
      <c r="F24" s="10"/>
      <c r="G24" s="10"/>
      <c r="H24" s="10"/>
      <c r="I24" s="10"/>
      <c r="J24" s="10"/>
      <c r="K24" s="18"/>
      <c r="M24" s="4"/>
      <c r="N24" s="4"/>
      <c r="O24" s="4"/>
      <c r="P24" s="4"/>
      <c r="Q24" s="4"/>
    </row>
    <row r="25" spans="2:17" ht="12.75">
      <c r="B25" s="17"/>
      <c r="C25" s="36" t="s">
        <v>34</v>
      </c>
      <c r="D25" s="10"/>
      <c r="E25" s="10"/>
      <c r="F25" s="10"/>
      <c r="G25" s="10"/>
      <c r="H25" s="10"/>
      <c r="I25" s="10"/>
      <c r="J25" s="10"/>
      <c r="K25" s="18"/>
      <c r="M25" s="4"/>
      <c r="N25" s="4"/>
      <c r="O25" s="4"/>
      <c r="P25" s="4"/>
      <c r="Q25" s="4"/>
    </row>
    <row r="26" spans="2:17" ht="12.75">
      <c r="B26" s="17"/>
      <c r="C26" s="36" t="s">
        <v>38</v>
      </c>
      <c r="D26" s="10"/>
      <c r="E26" s="10"/>
      <c r="F26" s="10"/>
      <c r="G26" s="10"/>
      <c r="H26" s="10"/>
      <c r="I26" s="10"/>
      <c r="J26" s="10"/>
      <c r="K26" s="18"/>
      <c r="M26" s="4"/>
      <c r="N26" s="4"/>
      <c r="O26" s="4"/>
      <c r="P26" s="4"/>
      <c r="Q26" s="4"/>
    </row>
    <row r="27" spans="2:17" ht="12.75">
      <c r="B27" s="17"/>
      <c r="C27" s="36" t="s">
        <v>35</v>
      </c>
      <c r="D27" s="10"/>
      <c r="E27" s="10"/>
      <c r="F27" s="10"/>
      <c r="G27" s="10"/>
      <c r="H27" s="10"/>
      <c r="I27" s="10"/>
      <c r="J27" s="10"/>
      <c r="K27" s="18"/>
      <c r="M27" s="4"/>
      <c r="N27" s="4"/>
      <c r="O27" s="4"/>
      <c r="P27" s="4"/>
      <c r="Q27" s="4"/>
    </row>
    <row r="28" spans="2:17" ht="12.75">
      <c r="B28" s="17"/>
      <c r="C28" s="36" t="s">
        <v>39</v>
      </c>
      <c r="D28" s="10"/>
      <c r="E28" s="10"/>
      <c r="F28" s="10"/>
      <c r="G28" s="10"/>
      <c r="H28" s="10"/>
      <c r="I28" s="10"/>
      <c r="J28" s="10"/>
      <c r="K28" s="18"/>
      <c r="M28" s="4"/>
      <c r="N28" s="4"/>
      <c r="O28" s="4"/>
      <c r="P28" s="4"/>
      <c r="Q28" s="4"/>
    </row>
    <row r="29" spans="2:17" ht="12.75">
      <c r="B29" s="17"/>
      <c r="C29" s="36" t="s">
        <v>40</v>
      </c>
      <c r="D29" s="10"/>
      <c r="E29" s="10"/>
      <c r="F29" s="10"/>
      <c r="G29" s="10"/>
      <c r="H29" s="10"/>
      <c r="I29" s="10"/>
      <c r="J29" s="10"/>
      <c r="K29" s="18"/>
      <c r="M29" s="4"/>
      <c r="N29" s="4"/>
      <c r="O29" s="4"/>
      <c r="P29" s="4"/>
      <c r="Q29" s="4"/>
    </row>
    <row r="30" spans="2:17" ht="6" customHeight="1">
      <c r="B30" s="19"/>
      <c r="C30" s="20"/>
      <c r="D30" s="20"/>
      <c r="E30" s="20"/>
      <c r="F30" s="20"/>
      <c r="G30" s="20"/>
      <c r="H30" s="20"/>
      <c r="I30" s="20"/>
      <c r="J30" s="20"/>
      <c r="K30" s="21"/>
      <c r="M30" s="4"/>
      <c r="N30" s="4"/>
      <c r="O30" s="4"/>
      <c r="P30" s="4"/>
      <c r="Q30" s="4"/>
    </row>
    <row r="31" spans="13:17" ht="12.75">
      <c r="M31" s="4"/>
      <c r="N31" s="4"/>
      <c r="O31" s="4"/>
      <c r="P31" s="4"/>
      <c r="Q31" s="4"/>
    </row>
    <row r="32" spans="13:17" ht="12.75">
      <c r="M32" s="4"/>
      <c r="N32" s="4"/>
      <c r="O32" s="4"/>
      <c r="P32" s="4"/>
      <c r="Q32" s="4"/>
    </row>
    <row r="33" spans="13:17" ht="12.75">
      <c r="M33" s="4"/>
      <c r="N33" s="4"/>
      <c r="O33" s="4"/>
      <c r="P33" s="4"/>
      <c r="Q33" s="4"/>
    </row>
    <row r="34" spans="13:17" ht="12.75">
      <c r="M34" s="4"/>
      <c r="N34" s="4"/>
      <c r="O34" s="4"/>
      <c r="P34" s="4"/>
      <c r="Q34" s="4"/>
    </row>
    <row r="35" spans="13:17" ht="12.75">
      <c r="M35" s="4"/>
      <c r="N35" s="4"/>
      <c r="O35" s="4"/>
      <c r="P35" s="4"/>
      <c r="Q35" s="4"/>
    </row>
    <row r="36" spans="13:17" ht="12.75">
      <c r="M36" s="4"/>
      <c r="N36" s="4"/>
      <c r="O36" s="4"/>
      <c r="P36" s="4"/>
      <c r="Q36" s="4"/>
    </row>
    <row r="37" spans="13:17" ht="12.75">
      <c r="M37" s="4"/>
      <c r="N37" s="4"/>
      <c r="O37" s="4"/>
      <c r="P37" s="4"/>
      <c r="Q37" s="4"/>
    </row>
  </sheetData>
  <mergeCells count="2">
    <mergeCell ref="C1:J1"/>
    <mergeCell ref="C2:J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65" r:id="rId1"/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2006-10-10T07:23:03Z</cp:lastPrinted>
  <dcterms:created xsi:type="dcterms:W3CDTF">2003-06-19T09:08:38Z</dcterms:created>
  <dcterms:modified xsi:type="dcterms:W3CDTF">2006-10-10T07:23:04Z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ificat per">
    <vt:i4>106</vt:i4>
  </property>
</Properties>
</file>