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135" windowWidth="15435" windowHeight="8130" activeTab="0"/>
  </bookViews>
  <sheets>
    <sheet name="3.3.2.2" sheetId="1" r:id="rId1"/>
  </sheets>
  <definedNames/>
  <calcPr fullCalcOnLoad="1"/>
</workbook>
</file>

<file path=xl/sharedStrings.xml><?xml version="1.0" encoding="utf-8"?>
<sst xmlns="http://schemas.openxmlformats.org/spreadsheetml/2006/main" count="133" uniqueCount="52">
  <si>
    <t>Total</t>
  </si>
  <si>
    <t>Personal laboral</t>
  </si>
  <si>
    <t>Personal funcionari Administració General</t>
  </si>
  <si>
    <t>Total Departaments</t>
  </si>
  <si>
    <t>Dones</t>
  </si>
  <si>
    <t>Dades a 13 de gener de 2006</t>
  </si>
  <si>
    <t>Homes</t>
  </si>
  <si>
    <t>701 AC</t>
  </si>
  <si>
    <t>702 CMEM</t>
  </si>
  <si>
    <t>703 CA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</si>
  <si>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</si>
  <si>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</si>
  <si>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</si>
  <si>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</si>
  <si>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</si>
  <si>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</si>
  <si>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</si>
  <si>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</si>
  <si>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</si>
  <si>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</si>
  <si>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</si>
  <si>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</si>
  <si>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720 FA</t>
  </si>
  <si>
    <t>721 FEN</t>
  </si>
  <si>
    <t>722 ITT</t>
  </si>
  <si>
    <t>723 LSI</t>
  </si>
  <si>
    <t>724 MMT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</si>
  <si>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</si>
  <si>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</si>
  <si>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</si>
  <si>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</si>
  <si>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</si>
  <si>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</si>
  <si>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</si>
  <si>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</si>
  <si>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</si>
  <si>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</si>
  <si>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744 ENTEL</t>
  </si>
  <si>
    <t>728 MAITE</t>
  </si>
  <si>
    <t>-</t>
  </si>
  <si>
    <t>3.3.2.2 DEPARTAMENTS</t>
  </si>
  <si>
    <t>704 CA1</t>
  </si>
  <si>
    <t>705 CA2</t>
  </si>
  <si>
    <t>718 EGA1</t>
  </si>
  <si>
    <t>719 EGA2</t>
  </si>
  <si>
    <t>725 MA1</t>
  </si>
  <si>
    <t>726 MA2</t>
  </si>
  <si>
    <t>727 MA3</t>
  </si>
  <si>
    <t>743 MA4</t>
  </si>
  <si>
    <t>3.3.2 Distribució del Personal d'Administració i Serveis per unitats bàsiques</t>
  </si>
  <si>
    <t>Departament</t>
  </si>
  <si>
    <t>TOTAL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</si>
</sst>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1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  <protection/>
    </xf>
    <xf numFmtId="0" fontId="7" fillId="3" borderId="10">
      <alignment horizontal="left"/>
      <protection/>
    </xf>
    <xf numFmtId="0" fontId="7" fillId="2" borderId="10">
      <alignment horizontal="left"/>
      <protection/>
    </xf>
    <xf numFmtId="0" fontId="7" fillId="4" borderId="10">
      <alignment horizontal="left"/>
      <protection/>
    </xf>
    <xf numFmtId="0" fontId="7" fillId="5" borderId="10">
      <alignment horizontal="left" vertical="center"/>
      <protection/>
    </xf>
    <xf numFmtId="0" fontId="8" fillId="6" borderId="0">
      <alignment horizontal="left" vertical="center"/>
      <protection/>
    </xf>
    <xf numFmtId="3" fontId="9" fillId="7" borderId="10" applyNumberFormat="0">
      <alignment vertical="center"/>
      <protection/>
    </xf>
    <xf numFmtId="3" fontId="9" fillId="8" borderId="10" applyNumberFormat="0">
      <alignment vertical="center"/>
      <protection/>
    </xf>
    <xf numFmtId="4" fontId="9" fillId="2" borderId="10" applyNumberFormat="0">
      <alignment vertical="center"/>
      <protection/>
    </xf>
    <xf numFmtId="4" fontId="9" fillId="4" borderId="10" applyNumberFormat="0">
      <alignment vertical="center"/>
      <protection/>
    </xf>
    <xf numFmtId="0" fontId="9" fillId="9" borderId="10">
      <alignment horizontal="left" vertical="center"/>
      <protection/>
    </xf>
    <xf numFmtId="0" fontId="5" fillId="10" borderId="10">
      <alignment horizontal="center" vertical="center"/>
      <protection/>
    </xf>
    <xf numFmtId="0" fontId="5" fillId="3" borderId="10">
      <alignment horizontal="center" vertical="center" wrapText="1"/>
      <protection/>
    </xf>
    <xf numFmtId="3" fontId="9" fillId="2" borderId="0" applyNumberFormat="0">
      <alignment vertical="center"/>
      <protection/>
    </xf>
    <xf numFmtId="4" fontId="7" fillId="4" borderId="10" applyNumberFormat="0">
      <alignment vertical="center"/>
      <protection/>
    </xf>
    <xf numFmtId="0" fontId="5" fillId="3" borderId="10">
      <alignment horizontal="center" vertical="center"/>
      <protection/>
    </xf>
    <xf numFmtId="4" fontId="7" fillId="5" borderId="10" applyNumberFormat="0">
      <alignment vertical="center"/>
      <protection/>
    </xf>
    <xf numFmtId="4" fontId="7" fillId="3" borderId="10" applyNumberFormat="0">
      <alignment vertical="center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4" fillId="0" borderId="11" applyAlignment="0">
      <protection/>
    </xf>
  </cellStyleXfs>
  <cellXfs count="53">
    <xf numFmtId="0" fontId="0" fillId="0" borderId="0" xfId="0" applyAlignment="1">
      <alignment/>
    </xf>
    <xf numFmtId="0" fontId="1" fillId="6" borderId="0" xfId="48" applyFont="1" applyFill="1" applyBorder="1">
      <alignment/>
      <protection/>
    </xf>
    <xf numFmtId="0" fontId="0" fillId="6" borderId="0" xfId="0" applyFill="1" applyAlignment="1">
      <alignment/>
    </xf>
    <xf numFmtId="0" fontId="3" fillId="6" borderId="0" xfId="48" applyNumberFormat="1" applyFont="1" applyFill="1" applyAlignment="1">
      <alignment horizontal="center"/>
      <protection/>
    </xf>
    <xf numFmtId="0" fontId="3" fillId="6" borderId="9" xfId="23" applyFont="1" applyFill="1" applyAlignment="1">
      <alignment/>
    </xf>
    <xf numFmtId="0" fontId="3" fillId="6" borderId="9" xfId="23" applyNumberFormat="1" applyFont="1" applyFill="1" applyAlignment="1">
      <alignment horizontal="center"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7" fillId="9" borderId="10" xfId="34" applyFont="1">
      <alignment horizontal="left" vertical="center"/>
      <protection/>
    </xf>
    <xf numFmtId="0" fontId="5" fillId="3" borderId="10" xfId="36" applyFont="1" applyBorder="1" applyAlignment="1">
      <alignment horizontal="center" vertical="center" wrapText="1"/>
      <protection/>
    </xf>
    <xf numFmtId="0" fontId="9" fillId="7" borderId="10" xfId="30" applyAlignment="1">
      <alignment horizontal="right" vertical="center"/>
      <protection/>
    </xf>
    <xf numFmtId="0" fontId="9" fillId="7" borderId="10" xfId="30" applyNumberFormat="1" applyAlignment="1">
      <alignment horizontal="right" vertical="center"/>
      <protection/>
    </xf>
    <xf numFmtId="0" fontId="7" fillId="5" borderId="10" xfId="40" applyAlignment="1">
      <alignment horizontal="right" vertical="center"/>
      <protection/>
    </xf>
    <xf numFmtId="0" fontId="9" fillId="8" borderId="10" xfId="31" applyAlignment="1">
      <alignment horizontal="right" vertical="center"/>
      <protection/>
    </xf>
    <xf numFmtId="0" fontId="9" fillId="8" borderId="10" xfId="31" applyNumberFormat="1" applyAlignment="1">
      <alignment horizontal="right" vertical="center"/>
      <protection/>
    </xf>
    <xf numFmtId="0" fontId="9" fillId="8" borderId="10" xfId="31" applyNumberFormat="1" applyFont="1" applyAlignment="1">
      <alignment horizontal="right" vertical="center"/>
      <protection/>
    </xf>
    <xf numFmtId="0" fontId="9" fillId="7" borderId="10" xfId="30" applyNumberFormat="1" applyFont="1" applyAlignment="1">
      <alignment horizontal="right" vertical="center"/>
      <protection/>
    </xf>
    <xf numFmtId="0" fontId="7" fillId="5" borderId="10" xfId="28" applyAlignment="1">
      <alignment horizontal="right" vertical="center"/>
      <protection/>
    </xf>
    <xf numFmtId="0" fontId="7" fillId="5" borderId="10" xfId="40" applyNumberFormat="1" applyAlignment="1">
      <alignment horizontal="right" vertical="center"/>
      <protection/>
    </xf>
    <xf numFmtId="0" fontId="7" fillId="3" borderId="10" xfId="41" applyAlignment="1">
      <alignment horizontal="right" vertical="center"/>
      <protection/>
    </xf>
    <xf numFmtId="0" fontId="9" fillId="7" borderId="10" xfId="30" applyFont="1" applyAlignment="1">
      <alignment horizontal="left" vertical="center"/>
      <protection/>
    </xf>
    <xf numFmtId="0" fontId="9" fillId="8" borderId="10" xfId="31" applyFont="1" applyAlignment="1">
      <alignment horizontal="left" vertical="center"/>
      <protection/>
    </xf>
    <xf numFmtId="0" fontId="9" fillId="8" borderId="10" xfId="31" applyFont="1" applyFill="1" applyAlignment="1">
      <alignment horizontal="left" vertical="center"/>
      <protection/>
    </xf>
    <xf numFmtId="0" fontId="9" fillId="8" borderId="10" xfId="31" applyNumberFormat="1" applyFill="1" applyAlignment="1">
      <alignment horizontal="right" vertical="center"/>
      <protection/>
    </xf>
    <xf numFmtId="0" fontId="7" fillId="5" borderId="10" xfId="40" applyFill="1" applyAlignment="1">
      <alignment horizontal="right" vertical="center"/>
      <protection/>
    </xf>
    <xf numFmtId="0" fontId="9" fillId="7" borderId="10" xfId="30" applyFont="1" applyAlignment="1">
      <alignment horizontal="right" vertical="center"/>
      <protection/>
    </xf>
    <xf numFmtId="0" fontId="9" fillId="8" borderId="10" xfId="31" applyFont="1" applyAlignment="1">
      <alignment horizontal="right" vertical="center"/>
      <protection/>
    </xf>
    <xf numFmtId="0" fontId="9" fillId="8" borderId="10" xfId="31" applyNumberFormat="1" applyFont="1" applyFill="1" applyAlignment="1">
      <alignment horizontal="right" vertical="center"/>
      <protection/>
    </xf>
    <xf numFmtId="0" fontId="7" fillId="5" borderId="10" xfId="40" applyFont="1" applyAlignment="1">
      <alignment horizontal="right" vertical="center"/>
      <protection/>
    </xf>
    <xf numFmtId="0" fontId="7" fillId="5" borderId="10" xfId="40" applyFont="1" applyFill="1" applyAlignment="1">
      <alignment horizontal="right" vertical="center"/>
      <protection/>
    </xf>
    <xf numFmtId="0" fontId="7" fillId="5" borderId="10" xfId="28" applyFont="1" applyAlignment="1">
      <alignment horizontal="left" vertical="center"/>
      <protection/>
    </xf>
    <xf numFmtId="0" fontId="5" fillId="11" borderId="10" xfId="34" applyFont="1" applyFill="1" applyBorder="1" applyAlignment="1">
      <alignment horizontal="center" vertical="center"/>
      <protection/>
    </xf>
    <xf numFmtId="0" fontId="8" fillId="6" borderId="12" xfId="29" applyFont="1" applyBorder="1">
      <alignment horizontal="left" vertical="center"/>
      <protection/>
    </xf>
    <xf numFmtId="0" fontId="8" fillId="6" borderId="12" xfId="29" applyBorder="1">
      <alignment horizontal="left" vertical="center"/>
      <protection/>
    </xf>
    <xf numFmtId="0" fontId="5" fillId="11" borderId="13" xfId="34" applyFont="1" applyFill="1" applyBorder="1" applyAlignment="1">
      <alignment horizontal="center" vertical="center"/>
      <protection/>
    </xf>
    <xf numFmtId="0" fontId="5" fillId="11" borderId="14" xfId="34" applyFont="1" applyFill="1" applyBorder="1" applyAlignment="1">
      <alignment horizontal="center" vertical="center"/>
      <protection/>
    </xf>
    <xf numFmtId="0" fontId="7" fillId="9" borderId="15" xfId="34" applyFont="1" applyBorder="1" applyAlignment="1">
      <alignment horizontal="left" vertical="center"/>
      <protection/>
    </xf>
    <xf numFmtId="0" fontId="7" fillId="9" borderId="16" xfId="34" applyFont="1" applyBorder="1" applyAlignment="1">
      <alignment horizontal="left" vertical="center"/>
      <protection/>
    </xf>
    <xf numFmtId="0" fontId="7" fillId="9" borderId="17" xfId="34" applyFont="1" applyBorder="1" applyAlignment="1">
      <alignment horizontal="left" vertical="center"/>
      <protection/>
    </xf>
    <xf numFmtId="0" fontId="5" fillId="3" borderId="15" xfId="36" applyFont="1" applyBorder="1" applyAlignment="1">
      <alignment horizontal="center" vertical="center" wrapText="1"/>
      <protection/>
    </xf>
    <xf numFmtId="0" fontId="5" fillId="3" borderId="16" xfId="36" applyFont="1" applyBorder="1" applyAlignment="1">
      <alignment horizontal="center" vertical="center" wrapText="1"/>
      <protection/>
    </xf>
    <xf numFmtId="0" fontId="5" fillId="3" borderId="17" xfId="36" applyFont="1" applyBorder="1" applyAlignment="1">
      <alignment horizontal="center" vertical="center" wrapText="1"/>
      <protection/>
    </xf>
    <xf numFmtId="0" fontId="5" fillId="3" borderId="18" xfId="36" applyFont="1" applyBorder="1" applyAlignment="1">
      <alignment horizontal="center" vertical="center" wrapText="1"/>
      <protection/>
    </xf>
    <xf numFmtId="0" fontId="5" fillId="3" borderId="12" xfId="36" applyFont="1" applyBorder="1" applyAlignment="1">
      <alignment horizontal="center" vertical="center" wrapText="1"/>
      <protection/>
    </xf>
    <xf numFmtId="0" fontId="5" fillId="3" borderId="19" xfId="36" applyFont="1" applyBorder="1" applyAlignment="1">
      <alignment horizontal="center" vertical="center" wrapText="1"/>
      <protection/>
    </xf>
    <xf numFmtId="0" fontId="5" fillId="3" borderId="18" xfId="40" applyFont="1" applyFill="1" applyBorder="1" applyAlignment="1">
      <alignment horizontal="center" vertical="center"/>
      <protection/>
    </xf>
    <xf numFmtId="0" fontId="5" fillId="3" borderId="12" xfId="40" applyFont="1" applyFill="1" applyBorder="1" applyAlignment="1">
      <alignment horizontal="center" vertical="center"/>
      <protection/>
    </xf>
    <xf numFmtId="0" fontId="5" fillId="3" borderId="19" xfId="40" applyFont="1" applyFill="1" applyBorder="1" applyAlignment="1">
      <alignment horizontal="center" vertical="center"/>
      <protection/>
    </xf>
  </cellXfs>
  <cellStyles count="38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Normal_15 PAS per tipus i UE" xfId="48"/>
    <cellStyle name="Percent" xfId="49"/>
    <cellStyle name="SinEstilo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1">
      <selection activeCell="B48" sqref="B48:K48"/>
    </sheetView>
  </sheetViews>
  <sheetFormatPr defaultColWidth="11.421875" defaultRowHeight="12.75"/>
  <cols>
    <col min="1" max="1" width="0.5625" style="2" customWidth="1"/>
    <col min="2" max="2" width="23.00390625" style="2" customWidth="1"/>
    <col min="3" max="11" width="14.421875" style="2" customWidth="1"/>
    <col min="12" max="12" width="0.5625" style="2" customWidth="1"/>
    <col min="13" max="16384" width="11.421875" style="2" customWidth="1"/>
  </cols>
  <sheetData>
    <row r="1" spans="2:11" s="13" customFormat="1" ht="14.25" thickBot="1" thickTop="1">
      <c r="B1" s="41" t="s">
        <v>49</v>
      </c>
      <c r="C1" s="42"/>
      <c r="D1" s="42"/>
      <c r="E1" s="42"/>
      <c r="F1" s="42"/>
      <c r="G1" s="42"/>
      <c r="H1" s="42"/>
      <c r="I1" s="42"/>
      <c r="J1" s="42"/>
      <c r="K1" s="43"/>
    </row>
    <row r="2" spans="2:11" s="13" customFormat="1" ht="14.25" thickBot="1" thickTop="1">
      <c r="B2" s="41" t="s">
        <v>40</v>
      </c>
      <c r="C2" s="42"/>
      <c r="D2" s="42"/>
      <c r="E2" s="42"/>
      <c r="F2" s="42"/>
      <c r="G2" s="42"/>
      <c r="H2" s="42"/>
      <c r="I2" s="42"/>
      <c r="J2" s="42"/>
      <c r="K2" s="43"/>
    </row>
    <row r="3" spans="2:11" ht="3.75" customHeight="1" thickTop="1">
      <c r="B3" s="1"/>
      <c r="C3" s="1"/>
      <c r="D3" s="1"/>
      <c r="E3" s="3"/>
      <c r="F3" s="3"/>
      <c r="G3" s="3"/>
      <c r="H3" s="3"/>
      <c r="I3" s="3"/>
      <c r="J3" s="3"/>
      <c r="K3" s="3"/>
    </row>
    <row r="4" spans="1:12" ht="3.75" customHeight="1" thickBot="1">
      <c r="A4" s="12"/>
      <c r="B4" s="4"/>
      <c r="C4" s="4"/>
      <c r="D4" s="4"/>
      <c r="E4" s="5"/>
      <c r="F4" s="5"/>
      <c r="G4" s="5"/>
      <c r="H4" s="5"/>
      <c r="I4" s="5"/>
      <c r="J4" s="5"/>
      <c r="K4" s="5"/>
      <c r="L4" s="9"/>
    </row>
    <row r="5" spans="1:12" ht="30" customHeight="1" thickBot="1" thickTop="1">
      <c r="A5" s="8"/>
      <c r="B5" s="39" t="s">
        <v>50</v>
      </c>
      <c r="C5" s="44" t="s">
        <v>2</v>
      </c>
      <c r="D5" s="45"/>
      <c r="E5" s="46"/>
      <c r="F5" s="47" t="s">
        <v>1</v>
      </c>
      <c r="G5" s="48"/>
      <c r="H5" s="49"/>
      <c r="I5" s="50" t="s">
        <v>3</v>
      </c>
      <c r="J5" s="51"/>
      <c r="K5" s="52"/>
      <c r="L5" s="6"/>
    </row>
    <row r="6" spans="1:12" ht="19.5" customHeight="1" thickBot="1" thickTop="1">
      <c r="A6" s="8"/>
      <c r="B6" s="40"/>
      <c r="C6" s="36" t="s">
        <v>4</v>
      </c>
      <c r="D6" s="36" t="s">
        <v>6</v>
      </c>
      <c r="E6" s="14" t="s">
        <v>0</v>
      </c>
      <c r="F6" s="14" t="s">
        <v>4</v>
      </c>
      <c r="G6" s="14" t="s">
        <v>6</v>
      </c>
      <c r="H6" s="14" t="s">
        <v>0</v>
      </c>
      <c r="I6" s="14" t="s">
        <v>4</v>
      </c>
      <c r="J6" s="14" t="s">
        <v>6</v>
      </c>
      <c r="K6" s="14" t="s">
        <v>0</v>
      </c>
      <c r="L6" s="6"/>
    </row>
    <row r="7" spans="1:12" ht="19.5" customHeight="1" thickBot="1" thickTop="1">
      <c r="A7" s="8"/>
      <c r="B7" s="25" t="s">
        <v>7</v>
      </c>
      <c r="C7" s="15">
        <v>5</v>
      </c>
      <c r="D7" s="30" t="s">
        <v>39</v>
      </c>
      <c r="E7" s="16">
        <v>5</v>
      </c>
      <c r="F7" s="16">
        <v>1</v>
      </c>
      <c r="G7" s="16">
        <f>H7-F7</f>
        <v>7</v>
      </c>
      <c r="H7" s="16">
        <v>8</v>
      </c>
      <c r="I7" s="17">
        <f>C7+F7</f>
        <v>6</v>
      </c>
      <c r="J7" s="17">
        <f>K7-I7</f>
        <v>7</v>
      </c>
      <c r="K7" s="17">
        <f aca="true" t="shared" si="0" ref="K7:K23">E7+H7</f>
        <v>13</v>
      </c>
      <c r="L7" s="6"/>
    </row>
    <row r="8" spans="1:12" ht="19.5" customHeight="1" thickBot="1" thickTop="1">
      <c r="A8" s="8"/>
      <c r="B8" s="26" t="s">
        <v>8</v>
      </c>
      <c r="C8" s="18">
        <v>3</v>
      </c>
      <c r="D8" s="31" t="s">
        <v>39</v>
      </c>
      <c r="E8" s="19">
        <v>3</v>
      </c>
      <c r="F8" s="19">
        <v>2</v>
      </c>
      <c r="G8" s="19">
        <f>H8-F8</f>
        <v>9</v>
      </c>
      <c r="H8" s="19">
        <v>11</v>
      </c>
      <c r="I8" s="17">
        <f>C8+F8</f>
        <v>5</v>
      </c>
      <c r="J8" s="17">
        <f aca="true" t="shared" si="1" ref="J8:J47">K8-I8</f>
        <v>9</v>
      </c>
      <c r="K8" s="17">
        <f t="shared" si="0"/>
        <v>14</v>
      </c>
      <c r="L8" s="6"/>
    </row>
    <row r="9" spans="1:12" ht="19.5" customHeight="1" thickBot="1" thickTop="1">
      <c r="A9" s="8"/>
      <c r="B9" s="25" t="s">
        <v>9</v>
      </c>
      <c r="C9" s="15">
        <v>2</v>
      </c>
      <c r="D9" s="30" t="s">
        <v>39</v>
      </c>
      <c r="E9" s="16">
        <v>2</v>
      </c>
      <c r="F9" s="16">
        <v>1</v>
      </c>
      <c r="G9" s="21" t="s">
        <v>39</v>
      </c>
      <c r="H9" s="16">
        <v>1</v>
      </c>
      <c r="I9" s="17">
        <f>C9+F9</f>
        <v>3</v>
      </c>
      <c r="J9" s="33" t="s">
        <v>39</v>
      </c>
      <c r="K9" s="17">
        <f t="shared" si="0"/>
        <v>3</v>
      </c>
      <c r="L9" s="6"/>
    </row>
    <row r="10" spans="1:12" ht="19.5" customHeight="1" thickBot="1" thickTop="1">
      <c r="A10" s="8"/>
      <c r="B10" s="26" t="s">
        <v>41</v>
      </c>
      <c r="C10" s="18">
        <v>4</v>
      </c>
      <c r="D10" s="31" t="s">
        <v>39</v>
      </c>
      <c r="E10" s="19">
        <v>4</v>
      </c>
      <c r="F10" s="20" t="s">
        <v>39</v>
      </c>
      <c r="G10" s="19">
        <v>1</v>
      </c>
      <c r="H10" s="19">
        <v>1</v>
      </c>
      <c r="I10" s="17">
        <f>C10</f>
        <v>4</v>
      </c>
      <c r="J10" s="17">
        <f t="shared" si="1"/>
        <v>1</v>
      </c>
      <c r="K10" s="17">
        <f t="shared" si="0"/>
        <v>5</v>
      </c>
      <c r="L10" s="6"/>
    </row>
    <row r="11" spans="1:12" ht="19.5" customHeight="1" thickBot="1" thickTop="1">
      <c r="A11" s="8"/>
      <c r="B11" s="25" t="s">
        <v>42</v>
      </c>
      <c r="C11" s="15">
        <v>2</v>
      </c>
      <c r="D11" s="30" t="s">
        <v>39</v>
      </c>
      <c r="E11" s="16">
        <v>2</v>
      </c>
      <c r="F11" s="16">
        <v>1</v>
      </c>
      <c r="G11" s="21" t="s">
        <v>39</v>
      </c>
      <c r="H11" s="16">
        <v>1</v>
      </c>
      <c r="I11" s="17">
        <f>C11+F11</f>
        <v>3</v>
      </c>
      <c r="J11" s="33" t="s">
        <v>39</v>
      </c>
      <c r="K11" s="17">
        <f t="shared" si="0"/>
        <v>3</v>
      </c>
      <c r="L11" s="6"/>
    </row>
    <row r="12" spans="1:12" ht="19.5" customHeight="1" thickBot="1" thickTop="1">
      <c r="A12" s="8"/>
      <c r="B12" s="26" t="s">
        <v>10</v>
      </c>
      <c r="C12" s="18">
        <v>4</v>
      </c>
      <c r="D12" s="31" t="s">
        <v>39</v>
      </c>
      <c r="E12" s="19">
        <v>4</v>
      </c>
      <c r="F12" s="19">
        <v>2</v>
      </c>
      <c r="G12" s="19">
        <f>H12-F12</f>
        <v>8</v>
      </c>
      <c r="H12" s="19">
        <v>10</v>
      </c>
      <c r="I12" s="17">
        <f>C12+F12</f>
        <v>6</v>
      </c>
      <c r="J12" s="17">
        <f t="shared" si="1"/>
        <v>8</v>
      </c>
      <c r="K12" s="17">
        <f t="shared" si="0"/>
        <v>14</v>
      </c>
      <c r="L12" s="6"/>
    </row>
    <row r="13" spans="1:12" ht="19.5" customHeight="1" thickBot="1" thickTop="1">
      <c r="A13" s="8"/>
      <c r="B13" s="25" t="s">
        <v>11</v>
      </c>
      <c r="C13" s="15">
        <v>6</v>
      </c>
      <c r="D13" s="30" t="s">
        <v>39</v>
      </c>
      <c r="E13" s="16">
        <v>6</v>
      </c>
      <c r="F13" s="21" t="s">
        <v>39</v>
      </c>
      <c r="G13" s="16">
        <v>8</v>
      </c>
      <c r="H13" s="16">
        <v>8</v>
      </c>
      <c r="I13" s="17">
        <f>C13</f>
        <v>6</v>
      </c>
      <c r="J13" s="17">
        <f t="shared" si="1"/>
        <v>8</v>
      </c>
      <c r="K13" s="17">
        <f t="shared" si="0"/>
        <v>14</v>
      </c>
      <c r="L13" s="6"/>
    </row>
    <row r="14" spans="1:12" ht="19.5" customHeight="1" thickBot="1" thickTop="1">
      <c r="A14" s="8"/>
      <c r="B14" s="26" t="s">
        <v>12</v>
      </c>
      <c r="C14" s="18">
        <v>3</v>
      </c>
      <c r="D14" s="18">
        <f>E14-C14</f>
        <v>2</v>
      </c>
      <c r="E14" s="19">
        <v>5</v>
      </c>
      <c r="F14" s="19">
        <v>2</v>
      </c>
      <c r="G14" s="19">
        <f>H14-F14</f>
        <v>5</v>
      </c>
      <c r="H14" s="19">
        <v>7</v>
      </c>
      <c r="I14" s="17">
        <f>C14+F14</f>
        <v>5</v>
      </c>
      <c r="J14" s="17">
        <f t="shared" si="1"/>
        <v>7</v>
      </c>
      <c r="K14" s="17">
        <f t="shared" si="0"/>
        <v>12</v>
      </c>
      <c r="L14" s="6"/>
    </row>
    <row r="15" spans="1:12" ht="19.5" customHeight="1" thickBot="1" thickTop="1">
      <c r="A15" s="8"/>
      <c r="B15" s="25" t="s">
        <v>13</v>
      </c>
      <c r="C15" s="15">
        <v>3</v>
      </c>
      <c r="D15" s="30" t="s">
        <v>39</v>
      </c>
      <c r="E15" s="16">
        <v>3</v>
      </c>
      <c r="F15" s="21" t="s">
        <v>39</v>
      </c>
      <c r="G15" s="16">
        <v>4</v>
      </c>
      <c r="H15" s="16">
        <v>4</v>
      </c>
      <c r="I15" s="17">
        <f>C15</f>
        <v>3</v>
      </c>
      <c r="J15" s="17">
        <f t="shared" si="1"/>
        <v>4</v>
      </c>
      <c r="K15" s="17">
        <f t="shared" si="0"/>
        <v>7</v>
      </c>
      <c r="L15" s="6"/>
    </row>
    <row r="16" spans="1:12" ht="19.5" customHeight="1" thickBot="1" thickTop="1">
      <c r="A16" s="8"/>
      <c r="B16" s="26" t="s">
        <v>14</v>
      </c>
      <c r="C16" s="18">
        <v>6</v>
      </c>
      <c r="D16" s="18">
        <f>E16-C16</f>
        <v>2</v>
      </c>
      <c r="E16" s="19">
        <v>8</v>
      </c>
      <c r="F16" s="19">
        <v>2</v>
      </c>
      <c r="G16" s="19">
        <f>H16-F16</f>
        <v>11</v>
      </c>
      <c r="H16" s="19">
        <v>13</v>
      </c>
      <c r="I16" s="17">
        <f>C16+F16</f>
        <v>8</v>
      </c>
      <c r="J16" s="17">
        <f t="shared" si="1"/>
        <v>13</v>
      </c>
      <c r="K16" s="17">
        <f t="shared" si="0"/>
        <v>21</v>
      </c>
      <c r="L16" s="6"/>
    </row>
    <row r="17" spans="1:12" ht="19.5" customHeight="1" thickBot="1" thickTop="1">
      <c r="A17" s="8"/>
      <c r="B17" s="25" t="s">
        <v>15</v>
      </c>
      <c r="C17" s="15">
        <v>1</v>
      </c>
      <c r="D17" s="30" t="s">
        <v>39</v>
      </c>
      <c r="E17" s="16">
        <v>1</v>
      </c>
      <c r="F17" s="16">
        <v>1</v>
      </c>
      <c r="G17" s="16">
        <f>H17-F17</f>
        <v>5</v>
      </c>
      <c r="H17" s="16">
        <v>6</v>
      </c>
      <c r="I17" s="17">
        <f>C17+F17</f>
        <v>2</v>
      </c>
      <c r="J17" s="17">
        <f t="shared" si="1"/>
        <v>5</v>
      </c>
      <c r="K17" s="17">
        <f t="shared" si="0"/>
        <v>7</v>
      </c>
      <c r="L17" s="6"/>
    </row>
    <row r="18" spans="1:12" ht="19.5" customHeight="1" thickBot="1" thickTop="1">
      <c r="A18" s="8"/>
      <c r="B18" s="26" t="s">
        <v>16</v>
      </c>
      <c r="C18" s="18">
        <v>4</v>
      </c>
      <c r="D18" s="31" t="s">
        <v>39</v>
      </c>
      <c r="E18" s="19">
        <v>4</v>
      </c>
      <c r="F18" s="20" t="s">
        <v>39</v>
      </c>
      <c r="G18" s="19">
        <v>7</v>
      </c>
      <c r="H18" s="19">
        <v>7</v>
      </c>
      <c r="I18" s="17">
        <f>C18</f>
        <v>4</v>
      </c>
      <c r="J18" s="17">
        <f t="shared" si="1"/>
        <v>7</v>
      </c>
      <c r="K18" s="17">
        <f t="shared" si="0"/>
        <v>11</v>
      </c>
      <c r="L18" s="6"/>
    </row>
    <row r="19" spans="1:12" ht="19.5" customHeight="1" thickBot="1" thickTop="1">
      <c r="A19" s="8"/>
      <c r="B19" s="25" t="s">
        <v>17</v>
      </c>
      <c r="C19" s="15">
        <v>6</v>
      </c>
      <c r="D19" s="15">
        <f>E19-C19</f>
        <v>1</v>
      </c>
      <c r="E19" s="16">
        <v>7</v>
      </c>
      <c r="F19" s="16">
        <v>3</v>
      </c>
      <c r="G19" s="16">
        <f>H19-F19</f>
        <v>11</v>
      </c>
      <c r="H19" s="16">
        <v>14</v>
      </c>
      <c r="I19" s="17">
        <f>C19+F19</f>
        <v>9</v>
      </c>
      <c r="J19" s="17">
        <f t="shared" si="1"/>
        <v>12</v>
      </c>
      <c r="K19" s="17">
        <f t="shared" si="0"/>
        <v>21</v>
      </c>
      <c r="L19" s="6"/>
    </row>
    <row r="20" spans="1:12" ht="19.5" customHeight="1" thickBot="1" thickTop="1">
      <c r="A20" s="8"/>
      <c r="B20" s="26" t="s">
        <v>18</v>
      </c>
      <c r="C20" s="18">
        <v>1</v>
      </c>
      <c r="D20" s="31" t="s">
        <v>39</v>
      </c>
      <c r="E20" s="19">
        <v>1</v>
      </c>
      <c r="F20" s="19">
        <v>5</v>
      </c>
      <c r="G20" s="19">
        <f>H20-F20</f>
        <v>6</v>
      </c>
      <c r="H20" s="19">
        <v>11</v>
      </c>
      <c r="I20" s="17">
        <f>C20+F20</f>
        <v>6</v>
      </c>
      <c r="J20" s="17">
        <f t="shared" si="1"/>
        <v>6</v>
      </c>
      <c r="K20" s="17">
        <f t="shared" si="0"/>
        <v>12</v>
      </c>
      <c r="L20" s="6"/>
    </row>
    <row r="21" spans="1:12" ht="19.5" customHeight="1" thickBot="1" thickTop="1">
      <c r="A21" s="8"/>
      <c r="B21" s="25" t="s">
        <v>19</v>
      </c>
      <c r="C21" s="15">
        <v>3</v>
      </c>
      <c r="D21" s="30" t="s">
        <v>39</v>
      </c>
      <c r="E21" s="16">
        <v>3</v>
      </c>
      <c r="F21" s="21" t="s">
        <v>39</v>
      </c>
      <c r="G21" s="16">
        <v>1</v>
      </c>
      <c r="H21" s="16">
        <v>1</v>
      </c>
      <c r="I21" s="17">
        <f>C21</f>
        <v>3</v>
      </c>
      <c r="J21" s="17">
        <f t="shared" si="1"/>
        <v>1</v>
      </c>
      <c r="K21" s="17">
        <f t="shared" si="0"/>
        <v>4</v>
      </c>
      <c r="L21" s="6"/>
    </row>
    <row r="22" spans="1:12" ht="19.5" customHeight="1" thickBot="1" thickTop="1">
      <c r="A22" s="8"/>
      <c r="B22" s="26" t="s">
        <v>20</v>
      </c>
      <c r="C22" s="18">
        <v>1</v>
      </c>
      <c r="D22" s="31" t="s">
        <v>39</v>
      </c>
      <c r="E22" s="19">
        <v>1</v>
      </c>
      <c r="F22" s="20">
        <v>1</v>
      </c>
      <c r="G22" s="20" t="s">
        <v>39</v>
      </c>
      <c r="H22" s="19">
        <v>1</v>
      </c>
      <c r="I22" s="17">
        <f>C22+F22</f>
        <v>2</v>
      </c>
      <c r="J22" s="33" t="s">
        <v>39</v>
      </c>
      <c r="K22" s="17">
        <f t="shared" si="0"/>
        <v>2</v>
      </c>
      <c r="L22" s="6"/>
    </row>
    <row r="23" spans="1:12" ht="19.5" customHeight="1" thickBot="1" thickTop="1">
      <c r="A23" s="8"/>
      <c r="B23" s="25" t="s">
        <v>21</v>
      </c>
      <c r="C23" s="15">
        <v>4</v>
      </c>
      <c r="D23" s="30" t="s">
        <v>39</v>
      </c>
      <c r="E23" s="16">
        <v>4</v>
      </c>
      <c r="F23" s="21" t="s">
        <v>39</v>
      </c>
      <c r="G23" s="16">
        <v>1</v>
      </c>
      <c r="H23" s="16">
        <v>1</v>
      </c>
      <c r="I23" s="17">
        <f>C23</f>
        <v>4</v>
      </c>
      <c r="J23" s="17">
        <f t="shared" si="1"/>
        <v>1</v>
      </c>
      <c r="K23" s="17">
        <f t="shared" si="0"/>
        <v>5</v>
      </c>
      <c r="L23" s="6"/>
    </row>
    <row r="24" spans="1:12" ht="19.5" customHeight="1" thickBot="1" thickTop="1">
      <c r="A24" s="8"/>
      <c r="B24" s="26" t="s">
        <v>43</v>
      </c>
      <c r="C24" s="18">
        <v>2</v>
      </c>
      <c r="D24" s="31" t="s">
        <v>39</v>
      </c>
      <c r="E24" s="19">
        <v>2</v>
      </c>
      <c r="F24" s="20" t="s">
        <v>39</v>
      </c>
      <c r="G24" s="20" t="s">
        <v>39</v>
      </c>
      <c r="H24" s="20" t="s">
        <v>39</v>
      </c>
      <c r="I24" s="17">
        <f>C24</f>
        <v>2</v>
      </c>
      <c r="J24" s="33" t="s">
        <v>39</v>
      </c>
      <c r="K24" s="17">
        <f>E24</f>
        <v>2</v>
      </c>
      <c r="L24" s="6"/>
    </row>
    <row r="25" spans="1:12" ht="19.5" customHeight="1" thickBot="1" thickTop="1">
      <c r="A25" s="8"/>
      <c r="B25" s="25" t="s">
        <v>44</v>
      </c>
      <c r="C25" s="15">
        <v>1</v>
      </c>
      <c r="D25" s="30" t="s">
        <v>39</v>
      </c>
      <c r="E25" s="16">
        <v>1</v>
      </c>
      <c r="F25" s="21" t="s">
        <v>39</v>
      </c>
      <c r="G25" s="21" t="s">
        <v>39</v>
      </c>
      <c r="H25" s="21" t="s">
        <v>39</v>
      </c>
      <c r="I25" s="17">
        <f>C25</f>
        <v>1</v>
      </c>
      <c r="J25" s="33" t="s">
        <v>39</v>
      </c>
      <c r="K25" s="17">
        <f>E25</f>
        <v>1</v>
      </c>
      <c r="L25" s="6"/>
    </row>
    <row r="26" spans="1:12" ht="19.5" customHeight="1" thickBot="1" thickTop="1">
      <c r="A26" s="8"/>
      <c r="B26" s="26" t="s">
        <v>22</v>
      </c>
      <c r="C26" s="18">
        <v>3</v>
      </c>
      <c r="D26" s="31" t="s">
        <v>39</v>
      </c>
      <c r="E26" s="19">
        <v>3</v>
      </c>
      <c r="F26" s="20" t="s">
        <v>39</v>
      </c>
      <c r="G26" s="19">
        <v>2</v>
      </c>
      <c r="H26" s="19">
        <v>2</v>
      </c>
      <c r="I26" s="17">
        <f>C26</f>
        <v>3</v>
      </c>
      <c r="J26" s="17">
        <f t="shared" si="1"/>
        <v>2</v>
      </c>
      <c r="K26" s="17">
        <f aca="true" t="shared" si="2" ref="K26:K33">E26+H26</f>
        <v>5</v>
      </c>
      <c r="L26" s="6"/>
    </row>
    <row r="27" spans="1:12" ht="19.5" customHeight="1" thickBot="1" thickTop="1">
      <c r="A27" s="8"/>
      <c r="B27" s="25" t="s">
        <v>23</v>
      </c>
      <c r="C27" s="15">
        <v>3</v>
      </c>
      <c r="D27" s="30" t="s">
        <v>39</v>
      </c>
      <c r="E27" s="16">
        <v>3</v>
      </c>
      <c r="F27" s="16">
        <v>2</v>
      </c>
      <c r="G27" s="16">
        <f>H27-F27</f>
        <v>6</v>
      </c>
      <c r="H27" s="16">
        <v>8</v>
      </c>
      <c r="I27" s="17">
        <f>C27+F27</f>
        <v>5</v>
      </c>
      <c r="J27" s="17">
        <f t="shared" si="1"/>
        <v>6</v>
      </c>
      <c r="K27" s="17">
        <f t="shared" si="2"/>
        <v>11</v>
      </c>
      <c r="L27" s="6"/>
    </row>
    <row r="28" spans="1:12" ht="19.5" customHeight="1" thickBot="1" thickTop="1">
      <c r="A28" s="8"/>
      <c r="B28" s="26" t="s">
        <v>24</v>
      </c>
      <c r="C28" s="18">
        <v>2</v>
      </c>
      <c r="D28" s="31" t="s">
        <v>39</v>
      </c>
      <c r="E28" s="19">
        <v>2</v>
      </c>
      <c r="F28" s="20" t="s">
        <v>39</v>
      </c>
      <c r="G28" s="19">
        <v>2</v>
      </c>
      <c r="H28" s="19">
        <v>2</v>
      </c>
      <c r="I28" s="17">
        <f>C28</f>
        <v>2</v>
      </c>
      <c r="J28" s="17">
        <f t="shared" si="1"/>
        <v>2</v>
      </c>
      <c r="K28" s="17">
        <f t="shared" si="2"/>
        <v>4</v>
      </c>
      <c r="L28" s="6"/>
    </row>
    <row r="29" spans="1:12" ht="19.5" customHeight="1" thickBot="1" thickTop="1">
      <c r="A29" s="8"/>
      <c r="B29" s="25" t="s">
        <v>25</v>
      </c>
      <c r="C29" s="15">
        <v>7</v>
      </c>
      <c r="D29" s="30" t="s">
        <v>39</v>
      </c>
      <c r="E29" s="16">
        <v>7</v>
      </c>
      <c r="F29" s="16">
        <v>1</v>
      </c>
      <c r="G29" s="16">
        <f>H29-F29</f>
        <v>7</v>
      </c>
      <c r="H29" s="16">
        <v>8</v>
      </c>
      <c r="I29" s="17">
        <f>C29+F29</f>
        <v>8</v>
      </c>
      <c r="J29" s="17">
        <f t="shared" si="1"/>
        <v>7</v>
      </c>
      <c r="K29" s="17">
        <f t="shared" si="2"/>
        <v>15</v>
      </c>
      <c r="L29" s="6"/>
    </row>
    <row r="30" spans="1:12" ht="19.5" customHeight="1" thickBot="1" thickTop="1">
      <c r="A30" s="8"/>
      <c r="B30" s="26" t="s">
        <v>26</v>
      </c>
      <c r="C30" s="18">
        <v>2</v>
      </c>
      <c r="D30" s="31" t="s">
        <v>39</v>
      </c>
      <c r="E30" s="19">
        <v>2</v>
      </c>
      <c r="F30" s="19">
        <v>2</v>
      </c>
      <c r="G30" s="19">
        <f>H30-F30</f>
        <v>3</v>
      </c>
      <c r="H30" s="19">
        <v>5</v>
      </c>
      <c r="I30" s="17">
        <f>C30+F30</f>
        <v>4</v>
      </c>
      <c r="J30" s="17">
        <f t="shared" si="1"/>
        <v>3</v>
      </c>
      <c r="K30" s="17">
        <f t="shared" si="2"/>
        <v>7</v>
      </c>
      <c r="L30" s="6"/>
    </row>
    <row r="31" spans="1:12" ht="19.5" customHeight="1" thickBot="1" thickTop="1">
      <c r="A31" s="8"/>
      <c r="B31" s="25" t="s">
        <v>45</v>
      </c>
      <c r="C31" s="15">
        <v>2</v>
      </c>
      <c r="D31" s="30" t="s">
        <v>39</v>
      </c>
      <c r="E31" s="16">
        <v>2</v>
      </c>
      <c r="F31" s="16">
        <v>2</v>
      </c>
      <c r="G31" s="21" t="s">
        <v>39</v>
      </c>
      <c r="H31" s="16">
        <v>2</v>
      </c>
      <c r="I31" s="17">
        <f>C31+F31</f>
        <v>4</v>
      </c>
      <c r="J31" s="33" t="s">
        <v>39</v>
      </c>
      <c r="K31" s="17">
        <f t="shared" si="2"/>
        <v>4</v>
      </c>
      <c r="L31" s="6"/>
    </row>
    <row r="32" spans="1:12" ht="19.5" customHeight="1" thickBot="1" thickTop="1">
      <c r="A32" s="8"/>
      <c r="B32" s="26" t="s">
        <v>46</v>
      </c>
      <c r="C32" s="18">
        <v>3</v>
      </c>
      <c r="D32" s="18">
        <f>E32-C32</f>
        <v>1</v>
      </c>
      <c r="E32" s="19">
        <v>4</v>
      </c>
      <c r="F32" s="20" t="s">
        <v>39</v>
      </c>
      <c r="G32" s="19">
        <v>1</v>
      </c>
      <c r="H32" s="19">
        <v>1</v>
      </c>
      <c r="I32" s="17">
        <f>C32</f>
        <v>3</v>
      </c>
      <c r="J32" s="17">
        <f t="shared" si="1"/>
        <v>2</v>
      </c>
      <c r="K32" s="17">
        <f t="shared" si="2"/>
        <v>5</v>
      </c>
      <c r="L32" s="6"/>
    </row>
    <row r="33" spans="1:12" ht="19.5" customHeight="1" thickBot="1" thickTop="1">
      <c r="A33" s="8"/>
      <c r="B33" s="25" t="s">
        <v>47</v>
      </c>
      <c r="C33" s="15">
        <v>4</v>
      </c>
      <c r="D33" s="30" t="s">
        <v>39</v>
      </c>
      <c r="E33" s="16">
        <v>4</v>
      </c>
      <c r="F33" s="21" t="s">
        <v>39</v>
      </c>
      <c r="G33" s="21">
        <v>1</v>
      </c>
      <c r="H33" s="16">
        <v>1</v>
      </c>
      <c r="I33" s="17">
        <f>C33</f>
        <v>4</v>
      </c>
      <c r="J33" s="17">
        <f t="shared" si="1"/>
        <v>1</v>
      </c>
      <c r="K33" s="17">
        <f t="shared" si="2"/>
        <v>5</v>
      </c>
      <c r="L33" s="6"/>
    </row>
    <row r="34" spans="1:12" ht="19.5" customHeight="1" thickBot="1" thickTop="1">
      <c r="A34" s="8"/>
      <c r="B34" s="27" t="s">
        <v>38</v>
      </c>
      <c r="C34" s="32" t="s">
        <v>39</v>
      </c>
      <c r="D34" s="32" t="s">
        <v>39</v>
      </c>
      <c r="E34" s="32" t="s">
        <v>39</v>
      </c>
      <c r="F34" s="32" t="s">
        <v>39</v>
      </c>
      <c r="G34" s="28">
        <v>2</v>
      </c>
      <c r="H34" s="28">
        <v>2</v>
      </c>
      <c r="I34" s="34" t="s">
        <v>39</v>
      </c>
      <c r="J34" s="29">
        <v>2</v>
      </c>
      <c r="K34" s="29">
        <f>H34</f>
        <v>2</v>
      </c>
      <c r="L34" s="6"/>
    </row>
    <row r="35" spans="1:12" ht="19.5" customHeight="1" thickBot="1" thickTop="1">
      <c r="A35" s="8"/>
      <c r="B35" s="25" t="s">
        <v>27</v>
      </c>
      <c r="C35" s="15">
        <v>2</v>
      </c>
      <c r="D35" s="30" t="s">
        <v>39</v>
      </c>
      <c r="E35" s="16">
        <v>2</v>
      </c>
      <c r="F35" s="21" t="s">
        <v>39</v>
      </c>
      <c r="G35" s="16">
        <v>2</v>
      </c>
      <c r="H35" s="16">
        <v>2</v>
      </c>
      <c r="I35" s="17">
        <f>C35</f>
        <v>2</v>
      </c>
      <c r="J35" s="17">
        <f t="shared" si="1"/>
        <v>2</v>
      </c>
      <c r="K35" s="17">
        <f aca="true" t="shared" si="3" ref="K35:K44">E35+H35</f>
        <v>4</v>
      </c>
      <c r="L35" s="6"/>
    </row>
    <row r="36" spans="1:12" ht="19.5" customHeight="1" thickBot="1" thickTop="1">
      <c r="A36" s="8"/>
      <c r="B36" s="26" t="s">
        <v>28</v>
      </c>
      <c r="C36" s="18">
        <v>3</v>
      </c>
      <c r="D36" s="31" t="s">
        <v>39</v>
      </c>
      <c r="E36" s="19">
        <v>3</v>
      </c>
      <c r="F36" s="19">
        <v>2</v>
      </c>
      <c r="G36" s="19">
        <f>H36-F36</f>
        <v>5</v>
      </c>
      <c r="H36" s="19">
        <v>7</v>
      </c>
      <c r="I36" s="17">
        <f>C36+F36</f>
        <v>5</v>
      </c>
      <c r="J36" s="17">
        <f t="shared" si="1"/>
        <v>5</v>
      </c>
      <c r="K36" s="17">
        <f t="shared" si="3"/>
        <v>10</v>
      </c>
      <c r="L36" s="6"/>
    </row>
    <row r="37" spans="1:12" ht="19.5" customHeight="1" thickBot="1" thickTop="1">
      <c r="A37" s="8"/>
      <c r="B37" s="25" t="s">
        <v>29</v>
      </c>
      <c r="C37" s="15">
        <v>7</v>
      </c>
      <c r="D37" s="30" t="s">
        <v>39</v>
      </c>
      <c r="E37" s="16">
        <v>7</v>
      </c>
      <c r="F37" s="16">
        <v>2</v>
      </c>
      <c r="G37" s="21" t="s">
        <v>39</v>
      </c>
      <c r="H37" s="16">
        <v>2</v>
      </c>
      <c r="I37" s="17">
        <f>C37+F37</f>
        <v>9</v>
      </c>
      <c r="J37" s="33" t="s">
        <v>39</v>
      </c>
      <c r="K37" s="17">
        <f t="shared" si="3"/>
        <v>9</v>
      </c>
      <c r="L37" s="6"/>
    </row>
    <row r="38" spans="1:12" ht="19.5" customHeight="1" thickBot="1" thickTop="1">
      <c r="A38" s="8"/>
      <c r="B38" s="26" t="s">
        <v>30</v>
      </c>
      <c r="C38" s="18">
        <v>4</v>
      </c>
      <c r="D38" s="18">
        <f>E38-C38</f>
        <v>1</v>
      </c>
      <c r="E38" s="19">
        <v>5</v>
      </c>
      <c r="F38" s="20" t="s">
        <v>39</v>
      </c>
      <c r="G38" s="19">
        <v>1</v>
      </c>
      <c r="H38" s="19">
        <v>1</v>
      </c>
      <c r="I38" s="17">
        <f>C38</f>
        <v>4</v>
      </c>
      <c r="J38" s="17">
        <f t="shared" si="1"/>
        <v>2</v>
      </c>
      <c r="K38" s="17">
        <f t="shared" si="3"/>
        <v>6</v>
      </c>
      <c r="L38" s="6"/>
    </row>
    <row r="39" spans="1:12" ht="19.5" customHeight="1" thickBot="1" thickTop="1">
      <c r="A39" s="8"/>
      <c r="B39" s="25" t="s">
        <v>31</v>
      </c>
      <c r="C39" s="15">
        <v>2</v>
      </c>
      <c r="D39" s="30" t="s">
        <v>39</v>
      </c>
      <c r="E39" s="16">
        <v>2</v>
      </c>
      <c r="F39" s="21" t="s">
        <v>39</v>
      </c>
      <c r="G39" s="16">
        <v>1</v>
      </c>
      <c r="H39" s="16">
        <v>1</v>
      </c>
      <c r="I39" s="17">
        <f>C39</f>
        <v>2</v>
      </c>
      <c r="J39" s="17">
        <f t="shared" si="1"/>
        <v>1</v>
      </c>
      <c r="K39" s="17">
        <f t="shared" si="3"/>
        <v>3</v>
      </c>
      <c r="L39" s="6"/>
    </row>
    <row r="40" spans="1:12" ht="19.5" customHeight="1" thickBot="1" thickTop="1">
      <c r="A40" s="8"/>
      <c r="B40" s="26" t="s">
        <v>32</v>
      </c>
      <c r="C40" s="18">
        <v>3</v>
      </c>
      <c r="D40" s="31" t="s">
        <v>39</v>
      </c>
      <c r="E40" s="19">
        <v>3</v>
      </c>
      <c r="F40" s="19">
        <v>1</v>
      </c>
      <c r="G40" s="19">
        <f>H40-F40</f>
        <v>2</v>
      </c>
      <c r="H40" s="19">
        <v>3</v>
      </c>
      <c r="I40" s="17">
        <f>C40+F40</f>
        <v>4</v>
      </c>
      <c r="J40" s="17">
        <f t="shared" si="1"/>
        <v>2</v>
      </c>
      <c r="K40" s="17">
        <f t="shared" si="3"/>
        <v>6</v>
      </c>
      <c r="L40" s="6"/>
    </row>
    <row r="41" spans="1:12" ht="19.5" customHeight="1" thickBot="1" thickTop="1">
      <c r="A41" s="8"/>
      <c r="B41" s="25" t="s">
        <v>33</v>
      </c>
      <c r="C41" s="15">
        <v>10</v>
      </c>
      <c r="D41" s="30" t="s">
        <v>39</v>
      </c>
      <c r="E41" s="16">
        <v>10</v>
      </c>
      <c r="F41" s="16">
        <v>1</v>
      </c>
      <c r="G41" s="16">
        <f>H41-F41</f>
        <v>15</v>
      </c>
      <c r="H41" s="16">
        <v>16</v>
      </c>
      <c r="I41" s="17">
        <f>C41+F41</f>
        <v>11</v>
      </c>
      <c r="J41" s="17">
        <f t="shared" si="1"/>
        <v>15</v>
      </c>
      <c r="K41" s="17">
        <f t="shared" si="3"/>
        <v>26</v>
      </c>
      <c r="L41" s="6"/>
    </row>
    <row r="42" spans="1:12" ht="19.5" customHeight="1" thickBot="1" thickTop="1">
      <c r="A42" s="8"/>
      <c r="B42" s="26" t="s">
        <v>34</v>
      </c>
      <c r="C42" s="18">
        <v>2</v>
      </c>
      <c r="D42" s="31" t="s">
        <v>39</v>
      </c>
      <c r="E42" s="19">
        <v>2</v>
      </c>
      <c r="F42" s="20" t="s">
        <v>39</v>
      </c>
      <c r="G42" s="19">
        <v>1</v>
      </c>
      <c r="H42" s="19">
        <v>1</v>
      </c>
      <c r="I42" s="17">
        <f>C42</f>
        <v>2</v>
      </c>
      <c r="J42" s="17">
        <f t="shared" si="1"/>
        <v>1</v>
      </c>
      <c r="K42" s="17">
        <f t="shared" si="3"/>
        <v>3</v>
      </c>
      <c r="L42" s="6"/>
    </row>
    <row r="43" spans="1:12" ht="19.5" customHeight="1" thickBot="1" thickTop="1">
      <c r="A43" s="8"/>
      <c r="B43" s="25" t="s">
        <v>35</v>
      </c>
      <c r="C43" s="15">
        <v>2</v>
      </c>
      <c r="D43" s="30" t="s">
        <v>39</v>
      </c>
      <c r="E43" s="16">
        <v>2</v>
      </c>
      <c r="F43" s="16">
        <v>1</v>
      </c>
      <c r="G43" s="16">
        <f>H43-F43</f>
        <v>2</v>
      </c>
      <c r="H43" s="16">
        <v>3</v>
      </c>
      <c r="I43" s="17">
        <f>C43+F43</f>
        <v>3</v>
      </c>
      <c r="J43" s="17">
        <f t="shared" si="1"/>
        <v>2</v>
      </c>
      <c r="K43" s="17">
        <f t="shared" si="3"/>
        <v>5</v>
      </c>
      <c r="L43" s="6"/>
    </row>
    <row r="44" spans="1:12" ht="19.5" customHeight="1" thickBot="1" thickTop="1">
      <c r="A44" s="8"/>
      <c r="B44" s="26" t="s">
        <v>36</v>
      </c>
      <c r="C44" s="18">
        <v>2</v>
      </c>
      <c r="D44" s="31" t="s">
        <v>39</v>
      </c>
      <c r="E44" s="19">
        <v>2</v>
      </c>
      <c r="F44" s="20" t="s">
        <v>39</v>
      </c>
      <c r="G44" s="19">
        <v>2</v>
      </c>
      <c r="H44" s="19">
        <v>2</v>
      </c>
      <c r="I44" s="17">
        <f>C44</f>
        <v>2</v>
      </c>
      <c r="J44" s="17">
        <f t="shared" si="1"/>
        <v>2</v>
      </c>
      <c r="K44" s="17">
        <f t="shared" si="3"/>
        <v>4</v>
      </c>
      <c r="L44" s="6"/>
    </row>
    <row r="45" spans="1:12" ht="19.5" customHeight="1" thickBot="1" thickTop="1">
      <c r="A45" s="8"/>
      <c r="B45" s="25" t="s">
        <v>48</v>
      </c>
      <c r="C45" s="15">
        <v>4</v>
      </c>
      <c r="D45" s="30" t="s">
        <v>39</v>
      </c>
      <c r="E45" s="16">
        <v>4</v>
      </c>
      <c r="F45" s="21" t="s">
        <v>39</v>
      </c>
      <c r="G45" s="21" t="s">
        <v>39</v>
      </c>
      <c r="H45" s="21" t="s">
        <v>39</v>
      </c>
      <c r="I45" s="17">
        <f>C45</f>
        <v>4</v>
      </c>
      <c r="J45" s="33" t="s">
        <v>39</v>
      </c>
      <c r="K45" s="17">
        <f>E45</f>
        <v>4</v>
      </c>
      <c r="L45" s="6"/>
    </row>
    <row r="46" spans="1:12" ht="19.5" customHeight="1" thickBot="1" thickTop="1">
      <c r="A46" s="8"/>
      <c r="B46" s="26" t="s">
        <v>37</v>
      </c>
      <c r="C46" s="18">
        <v>2</v>
      </c>
      <c r="D46" s="18">
        <f>E46-C46</f>
        <v>1</v>
      </c>
      <c r="E46" s="19">
        <v>3</v>
      </c>
      <c r="F46" s="20" t="s">
        <v>39</v>
      </c>
      <c r="G46" s="19">
        <v>2</v>
      </c>
      <c r="H46" s="19">
        <v>2</v>
      </c>
      <c r="I46" s="17">
        <f>C46</f>
        <v>2</v>
      </c>
      <c r="J46" s="17">
        <f t="shared" si="1"/>
        <v>3</v>
      </c>
      <c r="K46" s="17">
        <f>E46+H46</f>
        <v>5</v>
      </c>
      <c r="L46" s="6"/>
    </row>
    <row r="47" spans="1:12" ht="19.5" customHeight="1" thickBot="1" thickTop="1">
      <c r="A47" s="8"/>
      <c r="B47" s="35" t="s">
        <v>51</v>
      </c>
      <c r="C47" s="22">
        <f aca="true" t="shared" si="4" ref="C47:K47">SUM(C7:C46)</f>
        <v>130</v>
      </c>
      <c r="D47" s="22">
        <f>E47-C47</f>
        <v>8</v>
      </c>
      <c r="E47" s="23">
        <f t="shared" si="4"/>
        <v>138</v>
      </c>
      <c r="F47" s="23">
        <f t="shared" si="4"/>
        <v>35</v>
      </c>
      <c r="G47" s="23">
        <f>H47-F47</f>
        <v>141</v>
      </c>
      <c r="H47" s="23">
        <f t="shared" si="4"/>
        <v>176</v>
      </c>
      <c r="I47" s="24">
        <f t="shared" si="4"/>
        <v>165</v>
      </c>
      <c r="J47" s="24">
        <f t="shared" si="1"/>
        <v>149</v>
      </c>
      <c r="K47" s="24">
        <f t="shared" si="4"/>
        <v>314</v>
      </c>
      <c r="L47" s="6"/>
    </row>
    <row r="48" spans="1:12" ht="13.5" thickTop="1">
      <c r="A48" s="8"/>
      <c r="B48" s="37" t="s">
        <v>5</v>
      </c>
      <c r="C48" s="37"/>
      <c r="D48" s="37"/>
      <c r="E48" s="38"/>
      <c r="F48" s="38"/>
      <c r="G48" s="38"/>
      <c r="H48" s="38"/>
      <c r="I48" s="38"/>
      <c r="J48" s="38"/>
      <c r="K48" s="38"/>
      <c r="L48" s="6"/>
    </row>
    <row r="49" spans="1:12" ht="3.75" customHeight="1">
      <c r="A49" s="11"/>
      <c r="B49" s="7"/>
      <c r="C49" s="7"/>
      <c r="D49" s="7"/>
      <c r="E49" s="7"/>
      <c r="F49" s="7"/>
      <c r="G49" s="7"/>
      <c r="H49" s="7"/>
      <c r="I49" s="7"/>
      <c r="J49" s="7"/>
      <c r="K49" s="7"/>
      <c r="L49" s="10"/>
    </row>
  </sheetData>
  <mergeCells count="7">
    <mergeCell ref="B48:K48"/>
    <mergeCell ref="B5:B6"/>
    <mergeCell ref="B1:K1"/>
    <mergeCell ref="B2:K2"/>
    <mergeCell ref="C5:E5"/>
    <mergeCell ref="F5:H5"/>
    <mergeCell ref="I5:K5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59" r:id="rId1"/>
  <ignoredErrors>
    <ignoredError sqref="I10:I46 J7:K46 J47 G47 D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Miralles</dc:creator>
  <cp:keywords/>
  <dc:description/>
  <cp:lastModifiedBy>UPCnet</cp:lastModifiedBy>
  <cp:lastPrinted>2006-10-09T10:27:10Z</cp:lastPrinted>
  <dcterms:created xsi:type="dcterms:W3CDTF">2003-07-22T12:34:54Z</dcterms:created>
  <dcterms:modified xsi:type="dcterms:W3CDTF">2006-10-09T10:27:12Z</dcterms:modified>
  <cp:category/>
  <cp:version/>
  <cp:contentType/>
  <cp:contentStatus/>
</cp:coreProperties>
</file>