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8220" windowHeight="8700" activeTab="0"/>
  </bookViews>
  <sheets>
    <sheet name="1.5.5.1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'1.5.5.1'!$B$1:$J$64</definedName>
  </definedNames>
  <calcPr fullCalcOnLoad="1"/>
</workbook>
</file>

<file path=xl/sharedStrings.xml><?xml version="1.0" encoding="utf-8"?>
<sst xmlns="http://schemas.openxmlformats.org/spreadsheetml/2006/main" count="58" uniqueCount="52">
  <si>
    <t>Eng. de Camins, Canals i Ports</t>
  </si>
  <si>
    <t>Eng. Geològica</t>
  </si>
  <si>
    <t>Eng. Tèc. d'Obres Públiques</t>
  </si>
  <si>
    <t>TOTAL CENTRES ADSCRITS</t>
  </si>
  <si>
    <t>TOTAL UPC</t>
  </si>
  <si>
    <t>(Dades pel gràfic)</t>
  </si>
  <si>
    <t>Evolució de l'activitat (Convenis de Cooperació Educativa)</t>
  </si>
  <si>
    <t>Curs</t>
  </si>
  <si>
    <t>Nombre de convenis</t>
  </si>
  <si>
    <t>200 FME</t>
  </si>
  <si>
    <t>210 ETSAB</t>
  </si>
  <si>
    <t>230 ETSETB</t>
  </si>
  <si>
    <t>240 ETSEIB</t>
  </si>
  <si>
    <t>250 ETSECCPB</t>
  </si>
  <si>
    <t>280 FNB</t>
  </si>
  <si>
    <t>290 ETSAV</t>
  </si>
  <si>
    <t>300 EPSC</t>
  </si>
  <si>
    <t>320 EUETIT</t>
  </si>
  <si>
    <t>370 EUOOT</t>
  </si>
  <si>
    <t>801 EUNCET</t>
  </si>
  <si>
    <t>820 EUETIB</t>
  </si>
  <si>
    <t>840 EUPMT</t>
  </si>
  <si>
    <t>860 EUETII</t>
  </si>
  <si>
    <t>870 EUETTPC</t>
  </si>
  <si>
    <t>270 FIB</t>
  </si>
  <si>
    <t>1.5.5 Cooperació educativa</t>
  </si>
  <si>
    <t>Hores totals</t>
  </si>
  <si>
    <t>1996-1997</t>
  </si>
  <si>
    <t>1997-1998</t>
  </si>
  <si>
    <t>1998-1999</t>
  </si>
  <si>
    <t>1999-2000</t>
  </si>
  <si>
    <t>2000-2001</t>
  </si>
  <si>
    <t>2001-2002</t>
  </si>
  <si>
    <t>310 EPSEB</t>
  </si>
  <si>
    <t>2002-2003</t>
  </si>
  <si>
    <t>340 EPSEVG</t>
  </si>
  <si>
    <t xml:space="preserve">2003-2004 </t>
  </si>
  <si>
    <t>2005-2006</t>
  </si>
  <si>
    <t>Dades provisionals a 19 de juny de 2006</t>
  </si>
  <si>
    <t>2004-2005</t>
  </si>
  <si>
    <t>Import de les beques (en milions de €)</t>
  </si>
  <si>
    <t xml:space="preserve">1.5.5.1 CONVENIS SIGNATS </t>
  </si>
  <si>
    <t>Nombre d'estudiantat</t>
  </si>
  <si>
    <t>Import dels convenis</t>
  </si>
  <si>
    <t>ANY ACADÈMIC 2005-2006</t>
  </si>
  <si>
    <t>220 ETSEIAT</t>
  </si>
  <si>
    <t>802 EAE</t>
  </si>
  <si>
    <t>830 EUETAB - ESAB</t>
  </si>
  <si>
    <t>330 EPSEM</t>
  </si>
  <si>
    <t>TOTAL CENTRES PROPIS</t>
  </si>
  <si>
    <t>Centres propis</t>
  </si>
  <si>
    <t>Centres adscrits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</si>
</sst>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_-* #,##0\ _P_T_A_-;\-* #,##0\ _P_T_A_-;_-* &quot;-&quot;\ _P_T_A_-;_-@_-"/>
    <numFmt numFmtId="202" formatCode="_-* #,##0.00\ _P_T_A_-;\-* #,##0.00\ _P_T_A_-;_-* &quot;-&quot;??\ _P_T_A_-;_-@_-"/>
    <numFmt numFmtId="203" formatCode="0.E+00"/>
    <numFmt numFmtId="204" formatCode="00000"/>
    <numFmt numFmtId="205" formatCode="#,##0;;"/>
    <numFmt numFmtId="206" formatCode="000"/>
    <numFmt numFmtId="207" formatCode="#,##0\ _P_t_s;[Red]#,##0\ _P_t_s"/>
    <numFmt numFmtId="208" formatCode="_-* #,##0\ _P_t_a_-;\-* #,##0\ _P_t_a_-;_-* &quot;-&quot;\ _P_t_a_-;_-@_-"/>
    <numFmt numFmtId="209" formatCode="_-* #,##0.00\ _P_t_a_-;\-* #,##0.00\ _P_t_a_-;_-* &quot;-&quot;??\ _P_t_a_-;_-@_-"/>
    <numFmt numFmtId="210" formatCode="0.0000"/>
    <numFmt numFmtId="211" formatCode="0.000"/>
    <numFmt numFmtId="212" formatCode="0.000%"/>
    <numFmt numFmtId="213" formatCode="#,##0_ ;[Red]\-#,##0\ "/>
    <numFmt numFmtId="214" formatCode="General_)"/>
    <numFmt numFmtId="215" formatCode="#,##0.000"/>
    <numFmt numFmtId="216" formatCode="#,##0.000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00000"/>
    <numFmt numFmtId="222" formatCode="0.00000000"/>
    <numFmt numFmtId="223" formatCode="0.0000000"/>
    <numFmt numFmtId="224" formatCode="0.000000"/>
    <numFmt numFmtId="225" formatCode="0.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sz val="10"/>
      <color indexed="19"/>
      <name val="Arial"/>
      <family val="0"/>
    </font>
    <font>
      <sz val="9"/>
      <name val="Arial"/>
      <family val="2"/>
    </font>
    <font>
      <sz val="9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3" borderId="10">
      <alignment horizontal="left"/>
      <protection/>
    </xf>
    <xf numFmtId="0" fontId="5" fillId="2" borderId="10">
      <alignment horizontal="left"/>
      <protection/>
    </xf>
    <xf numFmtId="0" fontId="5" fillId="4" borderId="10">
      <alignment horizontal="left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4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100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3" fontId="0" fillId="6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3" fontId="0" fillId="6" borderId="9" xfId="23" applyNumberFormat="1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3" fontId="0" fillId="6" borderId="7" xfId="21" applyNumberFormat="1" applyFill="1" applyAlignment="1">
      <alignment horizontal="center"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3" fontId="7" fillId="7" borderId="10" xfId="30" applyNumberFormat="1">
      <alignment vertical="center"/>
      <protection/>
    </xf>
    <xf numFmtId="3" fontId="7" fillId="8" borderId="10" xfId="31" applyNumberFormat="1">
      <alignment vertical="center"/>
      <protection/>
    </xf>
    <xf numFmtId="3" fontId="5" fillId="4" borderId="10" xfId="38" applyNumberFormat="1">
      <alignment vertical="center"/>
      <protection/>
    </xf>
    <xf numFmtId="0" fontId="6" fillId="6" borderId="0" xfId="29">
      <alignment horizontal="left" vertical="center"/>
      <protection/>
    </xf>
    <xf numFmtId="214" fontId="7" fillId="8" borderId="10" xfId="31" applyFill="1">
      <alignment vertical="center"/>
      <protection/>
    </xf>
    <xf numFmtId="3" fontId="7" fillId="8" borderId="10" xfId="31" applyNumberFormat="1" applyFill="1">
      <alignment vertical="center"/>
      <protection/>
    </xf>
    <xf numFmtId="214" fontId="7" fillId="8" borderId="10" xfId="30" applyFill="1">
      <alignment vertical="center"/>
      <protection/>
    </xf>
    <xf numFmtId="3" fontId="7" fillId="8" borderId="10" xfId="30" applyNumberFormat="1" applyFill="1">
      <alignment vertical="center"/>
      <protection/>
    </xf>
    <xf numFmtId="3" fontId="7" fillId="7" borderId="10" xfId="31" applyNumberFormat="1" applyFill="1">
      <alignment vertical="center"/>
      <protection/>
    </xf>
    <xf numFmtId="3" fontId="5" fillId="5" borderId="10" xfId="40" applyNumberFormat="1">
      <alignment vertical="center"/>
      <protection/>
    </xf>
    <xf numFmtId="0" fontId="7" fillId="9" borderId="10" xfId="34">
      <alignment horizontal="left" vertical="center"/>
      <protection/>
    </xf>
    <xf numFmtId="0" fontId="5" fillId="9" borderId="10" xfId="34" applyFont="1">
      <alignment horizontal="left" vertical="center"/>
      <protection/>
    </xf>
    <xf numFmtId="3" fontId="7" fillId="9" borderId="10" xfId="34" applyNumberFormat="1">
      <alignment horizontal="left" vertical="center"/>
      <protection/>
    </xf>
    <xf numFmtId="3" fontId="6" fillId="6" borderId="0" xfId="29" applyNumberFormat="1">
      <alignment horizontal="left" vertical="center"/>
      <protection/>
    </xf>
    <xf numFmtId="4" fontId="7" fillId="7" borderId="10" xfId="30" applyNumberFormat="1">
      <alignment vertical="center"/>
      <protection/>
    </xf>
    <xf numFmtId="4" fontId="7" fillId="8" borderId="10" xfId="31" applyNumberFormat="1">
      <alignment vertical="center"/>
      <protection/>
    </xf>
    <xf numFmtId="4" fontId="7" fillId="8" borderId="10" xfId="31" applyNumberFormat="1" applyFill="1">
      <alignment vertical="center"/>
      <protection/>
    </xf>
    <xf numFmtId="4" fontId="7" fillId="8" borderId="10" xfId="30" applyNumberFormat="1" applyFill="1">
      <alignment vertical="center"/>
      <protection/>
    </xf>
    <xf numFmtId="4" fontId="7" fillId="7" borderId="10" xfId="31" applyNumberFormat="1" applyFill="1">
      <alignment vertical="center"/>
      <protection/>
    </xf>
    <xf numFmtId="4" fontId="5" fillId="4" borderId="10" xfId="38" applyNumberFormat="1">
      <alignment vertical="center"/>
      <protection/>
    </xf>
    <xf numFmtId="4" fontId="5" fillId="5" borderId="10" xfId="40" applyNumberFormat="1">
      <alignment vertical="center"/>
      <protection/>
    </xf>
    <xf numFmtId="0" fontId="9" fillId="6" borderId="0" xfId="0" applyFont="1" applyFill="1" applyAlignment="1">
      <alignment/>
    </xf>
    <xf numFmtId="3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3" fontId="5" fillId="5" borderId="10" xfId="40" applyNumberFormat="1" applyFont="1">
      <alignment vertical="center"/>
      <protection/>
    </xf>
    <xf numFmtId="0" fontId="9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Continuous"/>
    </xf>
    <xf numFmtId="3" fontId="9" fillId="6" borderId="0" xfId="0" applyNumberFormat="1" applyFont="1" applyFill="1" applyBorder="1" applyAlignment="1">
      <alignment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vertical="justify"/>
    </xf>
    <xf numFmtId="178" fontId="9" fillId="6" borderId="0" xfId="46" applyNumberFormat="1" applyFont="1" applyFill="1" applyBorder="1" applyAlignment="1">
      <alignment horizontal="center"/>
    </xf>
    <xf numFmtId="178" fontId="9" fillId="6" borderId="0" xfId="0" applyNumberFormat="1" applyFont="1" applyFill="1" applyBorder="1" applyAlignment="1">
      <alignment horizontal="center"/>
    </xf>
    <xf numFmtId="215" fontId="9" fillId="6" borderId="0" xfId="0" applyNumberFormat="1" applyFont="1" applyFill="1" applyBorder="1" applyAlignment="1">
      <alignment horizontal="center"/>
    </xf>
    <xf numFmtId="215" fontId="9" fillId="6" borderId="0" xfId="0" applyNumberFormat="1" applyFont="1" applyFill="1" applyBorder="1" applyAlignment="1">
      <alignment horizontal="centerContinuous"/>
    </xf>
    <xf numFmtId="211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Border="1" applyAlignment="1">
      <alignment horizontal="centerContinuous" vertical="justify"/>
    </xf>
    <xf numFmtId="3" fontId="9" fillId="6" borderId="0" xfId="0" applyNumberFormat="1" applyFont="1" applyFill="1" applyBorder="1" applyAlignment="1">
      <alignment horizontal="centerContinuous"/>
    </xf>
    <xf numFmtId="0" fontId="5" fillId="9" borderId="0" xfId="34" applyFont="1" applyBorder="1" applyAlignment="1">
      <alignment horizontal="left" vertical="center"/>
      <protection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176" fontId="7" fillId="7" borderId="10" xfId="31" applyNumberFormat="1" applyFill="1">
      <alignment vertical="center"/>
      <protection/>
    </xf>
    <xf numFmtId="0" fontId="5" fillId="9" borderId="12" xfId="34" applyFont="1" applyBorder="1" applyAlignment="1">
      <alignment horizontal="left" vertical="center"/>
      <protection/>
    </xf>
    <xf numFmtId="0" fontId="5" fillId="9" borderId="13" xfId="34" applyFont="1" applyBorder="1" applyAlignment="1">
      <alignment horizontal="left" vertical="center"/>
      <protection/>
    </xf>
    <xf numFmtId="0" fontId="5" fillId="9" borderId="14" xfId="34" applyFont="1" applyBorder="1" applyAlignment="1">
      <alignment horizontal="left" vertical="center"/>
      <protection/>
    </xf>
    <xf numFmtId="214" fontId="7" fillId="7" borderId="10" xfId="30">
      <alignment vertical="center"/>
      <protection/>
    </xf>
    <xf numFmtId="176" fontId="7" fillId="8" borderId="10" xfId="31" applyNumberFormat="1">
      <alignment vertical="center"/>
      <protection/>
    </xf>
    <xf numFmtId="214" fontId="7" fillId="7" borderId="10" xfId="30" applyFont="1">
      <alignment vertical="center"/>
      <protection/>
    </xf>
    <xf numFmtId="0" fontId="3" fillId="3" borderId="15" xfId="36" applyFont="1" applyBorder="1" applyAlignment="1">
      <alignment horizontal="center" vertical="center" wrapText="1"/>
      <protection/>
    </xf>
    <xf numFmtId="0" fontId="3" fillId="3" borderId="16" xfId="36" applyFont="1" applyBorder="1" applyAlignment="1">
      <alignment horizontal="center" vertical="center" wrapText="1"/>
      <protection/>
    </xf>
    <xf numFmtId="3" fontId="3" fillId="3" borderId="15" xfId="36" applyNumberFormat="1" applyFont="1" applyBorder="1" applyAlignment="1">
      <alignment horizontal="center" vertical="center" wrapText="1"/>
      <protection/>
    </xf>
    <xf numFmtId="3" fontId="3" fillId="3" borderId="16" xfId="36" applyNumberFormat="1" applyFont="1" applyBorder="1" applyAlignment="1">
      <alignment horizontal="center" vertical="center" wrapText="1"/>
      <protection/>
    </xf>
    <xf numFmtId="176" fontId="7" fillId="7" borderId="10" xfId="30" applyNumberFormat="1">
      <alignment vertical="center"/>
      <protection/>
    </xf>
    <xf numFmtId="0" fontId="5" fillId="5" borderId="10" xfId="40" applyFont="1">
      <alignment vertical="center"/>
      <protection/>
    </xf>
    <xf numFmtId="0" fontId="5" fillId="5" borderId="10" xfId="40">
      <alignment vertical="center"/>
      <protection/>
    </xf>
    <xf numFmtId="176" fontId="7" fillId="8" borderId="10" xfId="30" applyNumberFormat="1" applyFill="1">
      <alignment vertical="center"/>
      <protection/>
    </xf>
    <xf numFmtId="176" fontId="7" fillId="8" borderId="10" xfId="30" applyNumberFormat="1" applyFont="1" applyFill="1">
      <alignment vertical="center"/>
      <protection/>
    </xf>
    <xf numFmtId="176" fontId="7" fillId="7" borderId="10" xfId="31" applyNumberFormat="1" applyFont="1" applyFill="1">
      <alignment vertical="center"/>
      <protection/>
    </xf>
    <xf numFmtId="176" fontId="7" fillId="7" borderId="10" xfId="30" applyNumberFormat="1" applyFont="1">
      <alignment vertical="center"/>
      <protection/>
    </xf>
    <xf numFmtId="176" fontId="7" fillId="8" borderId="10" xfId="31" applyNumberFormat="1" applyFont="1">
      <alignment vertical="center"/>
      <protection/>
    </xf>
    <xf numFmtId="0" fontId="6" fillId="9" borderId="10" xfId="34" applyFont="1">
      <alignment horizontal="left" vertical="center"/>
      <protection/>
    </xf>
    <xf numFmtId="0" fontId="3" fillId="3" borderId="17" xfId="36" applyFont="1" applyBorder="1" applyAlignment="1">
      <alignment horizontal="center" vertical="center" wrapText="1"/>
      <protection/>
    </xf>
    <xf numFmtId="0" fontId="3" fillId="3" borderId="18" xfId="36" applyBorder="1" applyAlignment="1">
      <alignment horizontal="center" vertical="center" wrapText="1"/>
      <protection/>
    </xf>
    <xf numFmtId="0" fontId="3" fillId="3" borderId="19" xfId="36" applyBorder="1" applyAlignment="1">
      <alignment horizontal="center" vertical="center" wrapText="1"/>
      <protection/>
    </xf>
    <xf numFmtId="0" fontId="3" fillId="3" borderId="20" xfId="36" applyBorder="1" applyAlignment="1">
      <alignment horizontal="center" vertical="center" wrapText="1"/>
      <protection/>
    </xf>
    <xf numFmtId="0" fontId="3" fillId="3" borderId="21" xfId="36" applyBorder="1" applyAlignment="1">
      <alignment horizontal="center" vertical="center" wrapText="1"/>
      <protection/>
    </xf>
    <xf numFmtId="0" fontId="3" fillId="3" borderId="22" xfId="36" applyBorder="1" applyAlignment="1">
      <alignment horizontal="center" vertical="center" wrapText="1"/>
      <protection/>
    </xf>
    <xf numFmtId="0" fontId="5" fillId="4" borderId="10" xfId="38">
      <alignment vertical="center"/>
      <protection/>
    </xf>
    <xf numFmtId="0" fontId="6" fillId="6" borderId="18" xfId="29" applyFont="1" applyBorder="1" applyAlignment="1">
      <alignment horizontal="left" vertical="center"/>
      <protection/>
    </xf>
    <xf numFmtId="176" fontId="7" fillId="8" borderId="17" xfId="31" applyNumberFormat="1" applyFill="1" applyBorder="1" applyAlignment="1">
      <alignment horizontal="left" vertical="center"/>
      <protection/>
    </xf>
    <xf numFmtId="176" fontId="7" fillId="8" borderId="19" xfId="31" applyNumberFormat="1" applyFill="1" applyBorder="1" applyAlignment="1">
      <alignment horizontal="left" vertical="center"/>
      <protection/>
    </xf>
    <xf numFmtId="176" fontId="7" fillId="8" borderId="23" xfId="31" applyNumberFormat="1" applyFill="1" applyBorder="1" applyAlignment="1">
      <alignment horizontal="left" vertical="center"/>
      <protection/>
    </xf>
    <xf numFmtId="176" fontId="7" fillId="8" borderId="24" xfId="31" applyNumberFormat="1" applyFill="1" applyBorder="1" applyAlignment="1">
      <alignment horizontal="left" vertical="center"/>
      <protection/>
    </xf>
    <xf numFmtId="176" fontId="7" fillId="8" borderId="20" xfId="31" applyNumberFormat="1" applyFill="1" applyBorder="1" applyAlignment="1">
      <alignment horizontal="left" vertical="center"/>
      <protection/>
    </xf>
    <xf numFmtId="176" fontId="7" fillId="8" borderId="22" xfId="31" applyNumberFormat="1" applyFill="1" applyBorder="1" applyAlignment="1">
      <alignment horizontal="left" vertical="center"/>
      <protection/>
    </xf>
    <xf numFmtId="3" fontId="9" fillId="6" borderId="0" xfId="0" applyNumberFormat="1" applyFont="1" applyFill="1" applyBorder="1" applyAlignment="1">
      <alignment horizontal="left" vertical="justify" wrapText="1"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Millares [0]_LDADES99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 l'activitat de Convenis de Cooperació Educativa</a:t>
            </a:r>
          </a:p>
        </c:rich>
      </c:tx>
      <c:layout>
        <c:manualLayout>
          <c:xMode val="factor"/>
          <c:yMode val="factor"/>
          <c:x val="-0.223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95"/>
          <c:w val="0.93575"/>
          <c:h val="0.7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'1.5.5.1'!$E$45</c:f>
              <c:strCache>
                <c:ptCount val="1"/>
                <c:pt idx="0">
                  <c:v>Nombre d'estudiantat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'1.5.5.1'!$C$46:$C$55</c:f>
              <c:strCache>
                <c:ptCount val="10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 </c:v>
                </c:pt>
                <c:pt idx="8">
                  <c:v>2004-2005</c:v>
                </c:pt>
                <c:pt idx="9">
                  <c:v>2005-2006</c:v>
                </c:pt>
              </c:strCache>
            </c:strRef>
          </c:cat>
          <c:val>
            <c:numRef>
              <c:f>'1.5.5.1'!$E$46:$E$55</c:f>
              <c:numCache>
                <c:ptCount val="10"/>
                <c:pt idx="0">
                  <c:v>3540</c:v>
                </c:pt>
                <c:pt idx="1">
                  <c:v>4840</c:v>
                </c:pt>
                <c:pt idx="2">
                  <c:v>5841</c:v>
                </c:pt>
                <c:pt idx="3">
                  <c:v>6156</c:v>
                </c:pt>
                <c:pt idx="4">
                  <c:v>5717</c:v>
                </c:pt>
                <c:pt idx="5">
                  <c:v>5457</c:v>
                </c:pt>
                <c:pt idx="6">
                  <c:v>5265</c:v>
                </c:pt>
                <c:pt idx="7">
                  <c:v>5352</c:v>
                </c:pt>
                <c:pt idx="8">
                  <c:v>5614</c:v>
                </c:pt>
                <c:pt idx="9">
                  <c:v>4723</c:v>
                </c:pt>
              </c:numCache>
            </c:numRef>
          </c:val>
        </c:ser>
        <c:axId val="10392185"/>
        <c:axId val="26420802"/>
      </c:barChart>
      <c:lineChart>
        <c:grouping val="standard"/>
        <c:varyColors val="0"/>
        <c:ser>
          <c:idx val="2"/>
          <c:order val="2"/>
          <c:tx>
            <c:strRef>
              <c:f>'1.5.5.1'!$F$45</c:f>
              <c:strCache>
                <c:ptCount val="1"/>
                <c:pt idx="0">
                  <c:v>Import de les beques (en milions de €)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'1.5.5.1'!$C$46:$C$55</c:f>
              <c:strCache>
                <c:ptCount val="10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 </c:v>
                </c:pt>
                <c:pt idx="8">
                  <c:v>2004-2005</c:v>
                </c:pt>
                <c:pt idx="9">
                  <c:v>2005-2006</c:v>
                </c:pt>
              </c:strCache>
            </c:strRef>
          </c:cat>
          <c:val>
            <c:numRef>
              <c:f>'1.5.5.1'!$F$46:$F$55</c:f>
              <c:numCache>
                <c:ptCount val="10"/>
                <c:pt idx="0">
                  <c:v>8.26847811714928</c:v>
                </c:pt>
                <c:pt idx="1">
                  <c:v>12.47572512110394</c:v>
                </c:pt>
                <c:pt idx="2">
                  <c:v>16.92</c:v>
                </c:pt>
                <c:pt idx="3">
                  <c:v>18.677593066724366</c:v>
                </c:pt>
                <c:pt idx="4">
                  <c:v>18.696228396619908</c:v>
                </c:pt>
                <c:pt idx="5">
                  <c:v>18.501</c:v>
                </c:pt>
                <c:pt idx="6">
                  <c:v>18.1358</c:v>
                </c:pt>
                <c:pt idx="7">
                  <c:v>19.134154</c:v>
                </c:pt>
                <c:pt idx="8">
                  <c:v>19.506285</c:v>
                </c:pt>
                <c:pt idx="9">
                  <c:v>18.16614794</c:v>
                </c:pt>
              </c:numCache>
            </c:numRef>
          </c:val>
          <c:smooth val="0"/>
        </c:ser>
        <c:axId val="36460627"/>
        <c:axId val="59710188"/>
      </c:lineChart>
      <c:lineChart>
        <c:grouping val="standard"/>
        <c:varyColors val="0"/>
        <c:ser>
          <c:idx val="0"/>
          <c:order val="0"/>
          <c:tx>
            <c:strRef>
              <c:f>'1.5.5.1'!$D$45</c:f>
              <c:strCache>
                <c:ptCount val="1"/>
                <c:pt idx="0">
                  <c:v>Nombre de convenis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'1.5.5.1'!$C$46:$C$55</c:f>
              <c:strCache>
                <c:ptCount val="10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 </c:v>
                </c:pt>
                <c:pt idx="8">
                  <c:v>2004-2005</c:v>
                </c:pt>
                <c:pt idx="9">
                  <c:v>2005-2006</c:v>
                </c:pt>
              </c:strCache>
            </c:strRef>
          </c:cat>
          <c:val>
            <c:numRef>
              <c:f>'1.5.5.1'!$D$46:$D$55</c:f>
              <c:numCache>
                <c:ptCount val="10"/>
                <c:pt idx="0">
                  <c:v>5107</c:v>
                </c:pt>
                <c:pt idx="1">
                  <c:v>7352</c:v>
                </c:pt>
                <c:pt idx="2">
                  <c:v>9039</c:v>
                </c:pt>
                <c:pt idx="3">
                  <c:v>9544</c:v>
                </c:pt>
                <c:pt idx="4">
                  <c:v>8596</c:v>
                </c:pt>
                <c:pt idx="5">
                  <c:v>8491</c:v>
                </c:pt>
                <c:pt idx="6">
                  <c:v>8099</c:v>
                </c:pt>
                <c:pt idx="7">
                  <c:v>8125</c:v>
                </c:pt>
                <c:pt idx="8">
                  <c:v>8612</c:v>
                </c:pt>
                <c:pt idx="9">
                  <c:v>6853</c:v>
                </c:pt>
              </c:numCache>
            </c:numRef>
          </c:val>
          <c:smooth val="0"/>
        </c:ser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0"/>
        <c:lblOffset val="100"/>
        <c:noMultiLvlLbl val="0"/>
      </c:catAx>
      <c:valAx>
        <c:axId val="26420802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rPr>
                  <a:t>Nombre d'estudiantat i convenis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catAx>
        <c:axId val="36460627"/>
        <c:scaling>
          <c:orientation val="minMax"/>
        </c:scaling>
        <c:axPos val="b"/>
        <c:delete val="1"/>
        <c:majorTickMark val="cross"/>
        <c:minorTickMark val="none"/>
        <c:tickLblPos val="nextTo"/>
        <c:crossAx val="59710188"/>
        <c:crosses val="autoZero"/>
        <c:auto val="0"/>
        <c:lblOffset val="100"/>
        <c:noMultiLvlLbl val="0"/>
      </c:catAx>
      <c:valAx>
        <c:axId val="59710188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rPr>
                  <a:t>Import de les beques (en milions d'€)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 val="max"/>
        <c:crossBetween val="between"/>
        <c:dispUnits/>
        <c:majorUnit val="2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93175"/>
          <c:w val="0.9545"/>
          <c:h val="0.0582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47625</xdr:rowOff>
    </xdr:from>
    <xdr:to>
      <xdr:col>8</xdr:col>
      <xdr:colOff>895350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190500" y="9258300"/>
        <a:ext cx="67818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SheetLayoutView="100" workbookViewId="0" topLeftCell="A52">
      <selection activeCell="C7" sqref="C7:E8"/>
    </sheetView>
  </sheetViews>
  <sheetFormatPr defaultColWidth="11.421875" defaultRowHeight="12.75"/>
  <cols>
    <col min="1" max="1" width="2.7109375" style="4" customWidth="1"/>
    <col min="2" max="2" width="0.5625" style="4" customWidth="1"/>
    <col min="3" max="3" width="11.8515625" style="4" customWidth="1"/>
    <col min="4" max="4" width="10.57421875" style="4" customWidth="1"/>
    <col min="5" max="5" width="27.140625" style="4" customWidth="1"/>
    <col min="6" max="6" width="13.00390625" style="5" bestFit="1" customWidth="1"/>
    <col min="7" max="7" width="11.57421875" style="6" bestFit="1" customWidth="1"/>
    <col min="8" max="8" width="13.7109375" style="6" customWidth="1"/>
    <col min="9" max="9" width="14.140625" style="6" customWidth="1"/>
    <col min="10" max="10" width="0.5625" style="4" customWidth="1"/>
    <col min="11" max="16384" width="11.421875" style="4" customWidth="1"/>
  </cols>
  <sheetData>
    <row r="1" spans="3:9" s="30" customFormat="1" ht="14.25" thickBot="1" thickTop="1">
      <c r="C1" s="66" t="s">
        <v>25</v>
      </c>
      <c r="D1" s="67"/>
      <c r="E1" s="67"/>
      <c r="F1" s="67"/>
      <c r="G1" s="67"/>
      <c r="H1" s="67"/>
      <c r="I1" s="68"/>
    </row>
    <row r="2" spans="3:9" s="30" customFormat="1" ht="14.25" thickBot="1" thickTop="1">
      <c r="C2" s="66" t="s">
        <v>41</v>
      </c>
      <c r="D2" s="67"/>
      <c r="E2" s="67"/>
      <c r="F2" s="67"/>
      <c r="G2" s="67"/>
      <c r="H2" s="67"/>
      <c r="I2" s="68"/>
    </row>
    <row r="3" spans="3:9" s="30" customFormat="1" ht="10.5" customHeight="1" thickBot="1" thickTop="1">
      <c r="C3" s="62"/>
      <c r="D3" s="62"/>
      <c r="E3" s="62"/>
      <c r="F3" s="62"/>
      <c r="G3" s="62"/>
      <c r="H3" s="62"/>
      <c r="I3" s="62"/>
    </row>
    <row r="4" spans="3:9" s="1" customFormat="1" ht="14.25" customHeight="1" thickTop="1">
      <c r="C4" s="64" t="s">
        <v>44</v>
      </c>
      <c r="D4" s="64"/>
      <c r="E4" s="64"/>
      <c r="F4" s="64"/>
      <c r="G4" s="64"/>
      <c r="H4" s="64"/>
      <c r="I4" s="64"/>
    </row>
    <row r="5" spans="3:9" s="1" customFormat="1" ht="14.25" customHeight="1">
      <c r="C5" s="63"/>
      <c r="F5" s="2"/>
      <c r="G5" s="3"/>
      <c r="H5" s="3"/>
      <c r="I5" s="3"/>
    </row>
    <row r="6" spans="2:10" ht="3.75" customHeight="1" thickBot="1">
      <c r="B6" s="18"/>
      <c r="C6" s="7"/>
      <c r="D6" s="7"/>
      <c r="E6" s="7"/>
      <c r="F6" s="8"/>
      <c r="G6" s="9"/>
      <c r="H6" s="9"/>
      <c r="I6" s="9"/>
      <c r="J6" s="15"/>
    </row>
    <row r="7" spans="2:10" ht="19.5" customHeight="1" thickTop="1">
      <c r="B7" s="14"/>
      <c r="C7" s="85" t="s">
        <v>50</v>
      </c>
      <c r="D7" s="86"/>
      <c r="E7" s="87"/>
      <c r="F7" s="72" t="s">
        <v>26</v>
      </c>
      <c r="G7" s="72" t="s">
        <v>8</v>
      </c>
      <c r="H7" s="72" t="s">
        <v>42</v>
      </c>
      <c r="I7" s="74" t="s">
        <v>43</v>
      </c>
      <c r="J7" s="10"/>
    </row>
    <row r="8" spans="2:10" ht="19.5" customHeight="1" thickBot="1">
      <c r="B8" s="14"/>
      <c r="C8" s="88"/>
      <c r="D8" s="89"/>
      <c r="E8" s="90"/>
      <c r="F8" s="73"/>
      <c r="G8" s="73"/>
      <c r="H8" s="73"/>
      <c r="I8" s="75"/>
      <c r="J8" s="10"/>
    </row>
    <row r="9" spans="2:10" ht="19.5" customHeight="1" thickBot="1" thickTop="1">
      <c r="B9" s="14"/>
      <c r="C9" s="69" t="s">
        <v>9</v>
      </c>
      <c r="D9" s="69"/>
      <c r="E9" s="69"/>
      <c r="F9" s="19">
        <v>11907</v>
      </c>
      <c r="G9" s="19">
        <v>31</v>
      </c>
      <c r="H9" s="19">
        <v>21</v>
      </c>
      <c r="I9" s="33">
        <v>64665.14</v>
      </c>
      <c r="J9" s="10"/>
    </row>
    <row r="10" spans="2:10" ht="19.5" customHeight="1" thickBot="1" thickTop="1">
      <c r="B10" s="14"/>
      <c r="C10" s="70" t="s">
        <v>10</v>
      </c>
      <c r="D10" s="70"/>
      <c r="E10" s="70"/>
      <c r="F10" s="20">
        <v>441952</v>
      </c>
      <c r="G10" s="20">
        <v>1450</v>
      </c>
      <c r="H10" s="20">
        <v>853</v>
      </c>
      <c r="I10" s="34">
        <v>4048679.08</v>
      </c>
      <c r="J10" s="10"/>
    </row>
    <row r="11" spans="2:10" ht="19.5" customHeight="1" thickBot="1" thickTop="1">
      <c r="B11" s="14"/>
      <c r="C11" s="71" t="s">
        <v>45</v>
      </c>
      <c r="D11" s="69"/>
      <c r="E11" s="69"/>
      <c r="F11" s="19">
        <v>194448</v>
      </c>
      <c r="G11" s="19">
        <v>439</v>
      </c>
      <c r="H11" s="19">
        <v>336</v>
      </c>
      <c r="I11" s="33">
        <v>1258103.52</v>
      </c>
      <c r="J11" s="10"/>
    </row>
    <row r="12" spans="2:10" ht="19.5" customHeight="1" thickBot="1" thickTop="1">
      <c r="B12" s="14"/>
      <c r="C12" s="70" t="s">
        <v>11</v>
      </c>
      <c r="D12" s="70"/>
      <c r="E12" s="70"/>
      <c r="F12" s="20">
        <v>183861</v>
      </c>
      <c r="G12" s="20">
        <v>437</v>
      </c>
      <c r="H12" s="20">
        <v>331</v>
      </c>
      <c r="I12" s="34">
        <v>1200629.8</v>
      </c>
      <c r="J12" s="10"/>
    </row>
    <row r="13" spans="2:10" ht="19.5" customHeight="1" thickBot="1" thickTop="1">
      <c r="B13" s="14"/>
      <c r="C13" s="76" t="s">
        <v>12</v>
      </c>
      <c r="D13" s="76"/>
      <c r="E13" s="76"/>
      <c r="F13" s="19">
        <v>297084</v>
      </c>
      <c r="G13" s="19">
        <v>669</v>
      </c>
      <c r="H13" s="19">
        <v>491</v>
      </c>
      <c r="I13" s="33">
        <v>1967957.84</v>
      </c>
      <c r="J13" s="10"/>
    </row>
    <row r="14" spans="2:10" ht="19.5" customHeight="1" thickBot="1" thickTop="1">
      <c r="B14" s="14"/>
      <c r="C14" s="93" t="s">
        <v>13</v>
      </c>
      <c r="D14" s="94"/>
      <c r="E14" s="23" t="s">
        <v>0</v>
      </c>
      <c r="F14" s="24">
        <v>84491</v>
      </c>
      <c r="G14" s="24">
        <v>221</v>
      </c>
      <c r="H14" s="24">
        <v>152</v>
      </c>
      <c r="I14" s="35">
        <v>627988.83</v>
      </c>
      <c r="J14" s="10"/>
    </row>
    <row r="15" spans="2:10" ht="19.5" customHeight="1" thickBot="1" thickTop="1">
      <c r="B15" s="14"/>
      <c r="C15" s="95"/>
      <c r="D15" s="96"/>
      <c r="E15" s="25" t="s">
        <v>1</v>
      </c>
      <c r="F15" s="26">
        <v>11154</v>
      </c>
      <c r="G15" s="26">
        <v>33</v>
      </c>
      <c r="H15" s="26">
        <v>20</v>
      </c>
      <c r="I15" s="36">
        <v>69570.36</v>
      </c>
      <c r="J15" s="10"/>
    </row>
    <row r="16" spans="2:10" ht="19.5" customHeight="1" thickBot="1" thickTop="1">
      <c r="B16" s="14"/>
      <c r="C16" s="97"/>
      <c r="D16" s="98"/>
      <c r="E16" s="25" t="s">
        <v>2</v>
      </c>
      <c r="F16" s="26">
        <v>87300</v>
      </c>
      <c r="G16" s="26">
        <v>226</v>
      </c>
      <c r="H16" s="26">
        <v>161</v>
      </c>
      <c r="I16" s="36">
        <v>580875.79</v>
      </c>
      <c r="J16" s="10"/>
    </row>
    <row r="17" spans="2:10" ht="19.5" customHeight="1" thickBot="1" thickTop="1">
      <c r="B17" s="14"/>
      <c r="C17" s="65" t="s">
        <v>24</v>
      </c>
      <c r="D17" s="65"/>
      <c r="E17" s="65"/>
      <c r="F17" s="27">
        <v>225706</v>
      </c>
      <c r="G17" s="27">
        <v>494</v>
      </c>
      <c r="H17" s="27">
        <v>393</v>
      </c>
      <c r="I17" s="37">
        <v>1576746.22</v>
      </c>
      <c r="J17" s="10"/>
    </row>
    <row r="18" spans="2:10" ht="19.5" customHeight="1" thickBot="1" thickTop="1">
      <c r="B18" s="14"/>
      <c r="C18" s="79" t="s">
        <v>14</v>
      </c>
      <c r="D18" s="79"/>
      <c r="E18" s="79"/>
      <c r="F18" s="26">
        <v>6565</v>
      </c>
      <c r="G18" s="26">
        <v>23</v>
      </c>
      <c r="H18" s="26">
        <v>21</v>
      </c>
      <c r="I18" s="36">
        <v>28370.8</v>
      </c>
      <c r="J18" s="10"/>
    </row>
    <row r="19" spans="2:10" ht="19.5" customHeight="1" thickBot="1" thickTop="1">
      <c r="B19" s="14"/>
      <c r="C19" s="65" t="s">
        <v>15</v>
      </c>
      <c r="D19" s="65"/>
      <c r="E19" s="65"/>
      <c r="F19" s="27">
        <v>123672</v>
      </c>
      <c r="G19" s="27">
        <v>471</v>
      </c>
      <c r="H19" s="27">
        <v>258</v>
      </c>
      <c r="I19" s="37">
        <v>1108562.36</v>
      </c>
      <c r="J19" s="10"/>
    </row>
    <row r="20" spans="2:10" ht="19.5" customHeight="1" thickBot="1" thickTop="1">
      <c r="B20" s="14"/>
      <c r="C20" s="80" t="s">
        <v>16</v>
      </c>
      <c r="D20" s="79"/>
      <c r="E20" s="79"/>
      <c r="F20" s="26">
        <v>85995</v>
      </c>
      <c r="G20" s="26">
        <v>249</v>
      </c>
      <c r="H20" s="26">
        <v>177</v>
      </c>
      <c r="I20" s="36">
        <v>440577.67</v>
      </c>
      <c r="J20" s="10"/>
    </row>
    <row r="21" spans="2:10" ht="19.5" customHeight="1" thickBot="1" thickTop="1">
      <c r="B21" s="14"/>
      <c r="C21" s="81" t="s">
        <v>33</v>
      </c>
      <c r="D21" s="65"/>
      <c r="E21" s="65"/>
      <c r="F21" s="27">
        <v>321380</v>
      </c>
      <c r="G21" s="27">
        <v>936</v>
      </c>
      <c r="H21" s="27">
        <v>589</v>
      </c>
      <c r="I21" s="37">
        <v>2462519.44</v>
      </c>
      <c r="J21" s="10"/>
    </row>
    <row r="22" spans="2:10" ht="19.5" customHeight="1" thickBot="1" thickTop="1">
      <c r="B22" s="14"/>
      <c r="C22" s="70" t="s">
        <v>17</v>
      </c>
      <c r="D22" s="70"/>
      <c r="E22" s="70"/>
      <c r="F22" s="20">
        <v>134624</v>
      </c>
      <c r="G22" s="20">
        <v>303</v>
      </c>
      <c r="H22" s="20">
        <v>245</v>
      </c>
      <c r="I22" s="34">
        <v>814578.48</v>
      </c>
      <c r="J22" s="10"/>
    </row>
    <row r="23" spans="2:10" ht="19.5" customHeight="1" thickBot="1" thickTop="1">
      <c r="B23" s="14"/>
      <c r="C23" s="82" t="s">
        <v>48</v>
      </c>
      <c r="D23" s="76"/>
      <c r="E23" s="76"/>
      <c r="F23" s="19">
        <v>34287</v>
      </c>
      <c r="G23" s="19">
        <v>69</v>
      </c>
      <c r="H23" s="19">
        <v>60</v>
      </c>
      <c r="I23" s="33">
        <v>193964.95</v>
      </c>
      <c r="J23" s="10"/>
    </row>
    <row r="24" spans="2:10" ht="19.5" customHeight="1" thickBot="1" thickTop="1">
      <c r="B24" s="14"/>
      <c r="C24" s="83" t="s">
        <v>35</v>
      </c>
      <c r="D24" s="70"/>
      <c r="E24" s="70"/>
      <c r="F24" s="20">
        <v>96095</v>
      </c>
      <c r="G24" s="20">
        <v>254</v>
      </c>
      <c r="H24" s="20">
        <v>163</v>
      </c>
      <c r="I24" s="34">
        <v>524666.56</v>
      </c>
      <c r="J24" s="10"/>
    </row>
    <row r="25" spans="2:10" ht="19.5" customHeight="1" thickBot="1" thickTop="1">
      <c r="B25" s="14"/>
      <c r="C25" s="76" t="s">
        <v>18</v>
      </c>
      <c r="D25" s="76"/>
      <c r="E25" s="76"/>
      <c r="F25" s="19">
        <v>19608</v>
      </c>
      <c r="G25" s="19">
        <v>121</v>
      </c>
      <c r="H25" s="19">
        <v>94</v>
      </c>
      <c r="I25" s="33">
        <v>103644.49</v>
      </c>
      <c r="J25" s="10"/>
    </row>
    <row r="26" spans="2:10" ht="19.5" customHeight="1" thickBot="1" thickTop="1">
      <c r="B26" s="14"/>
      <c r="C26" s="77" t="s">
        <v>49</v>
      </c>
      <c r="D26" s="78"/>
      <c r="E26" s="78"/>
      <c r="F26" s="44">
        <f>SUM(F9:F25)</f>
        <v>2360129</v>
      </c>
      <c r="G26" s="44">
        <f>SUM(G9:G25)</f>
        <v>6426</v>
      </c>
      <c r="H26" s="44">
        <f>SUM(H9:H25)</f>
        <v>4365</v>
      </c>
      <c r="I26" s="44">
        <f>SUM(I9:I25)</f>
        <v>17072101.33</v>
      </c>
      <c r="J26" s="10"/>
    </row>
    <row r="27" spans="2:10" ht="19.5" customHeight="1" thickBot="1" thickTop="1">
      <c r="B27" s="14"/>
      <c r="C27" s="29"/>
      <c r="D27" s="29"/>
      <c r="E27" s="29"/>
      <c r="F27" s="29"/>
      <c r="G27" s="29"/>
      <c r="H27" s="29"/>
      <c r="I27" s="31"/>
      <c r="J27" s="10"/>
    </row>
    <row r="28" spans="2:10" ht="19.5" customHeight="1" thickTop="1">
      <c r="B28" s="14"/>
      <c r="C28" s="85" t="s">
        <v>51</v>
      </c>
      <c r="D28" s="86"/>
      <c r="E28" s="87"/>
      <c r="F28" s="72" t="s">
        <v>26</v>
      </c>
      <c r="G28" s="72" t="s">
        <v>8</v>
      </c>
      <c r="H28" s="72" t="s">
        <v>42</v>
      </c>
      <c r="I28" s="74" t="s">
        <v>43</v>
      </c>
      <c r="J28" s="10"/>
    </row>
    <row r="29" spans="2:10" ht="19.5" customHeight="1" thickBot="1">
      <c r="B29" s="14"/>
      <c r="C29" s="88"/>
      <c r="D29" s="89"/>
      <c r="E29" s="90"/>
      <c r="F29" s="73"/>
      <c r="G29" s="73"/>
      <c r="H29" s="73"/>
      <c r="I29" s="75"/>
      <c r="J29" s="10"/>
    </row>
    <row r="30" spans="2:10" ht="19.5" customHeight="1" thickBot="1" thickTop="1">
      <c r="B30" s="14"/>
      <c r="C30" s="76" t="s">
        <v>19</v>
      </c>
      <c r="D30" s="76"/>
      <c r="E30" s="76"/>
      <c r="F30" s="19">
        <v>10178</v>
      </c>
      <c r="G30" s="19">
        <v>22</v>
      </c>
      <c r="H30" s="19">
        <v>18</v>
      </c>
      <c r="I30" s="33">
        <v>55199.96</v>
      </c>
      <c r="J30" s="10"/>
    </row>
    <row r="31" spans="2:10" ht="19.5" customHeight="1" thickBot="1" thickTop="1">
      <c r="B31" s="14"/>
      <c r="C31" s="83" t="s">
        <v>46</v>
      </c>
      <c r="D31" s="70"/>
      <c r="E31" s="70"/>
      <c r="F31" s="20">
        <v>11785</v>
      </c>
      <c r="G31" s="20">
        <v>31</v>
      </c>
      <c r="H31" s="20">
        <v>23</v>
      </c>
      <c r="I31" s="34">
        <v>43502</v>
      </c>
      <c r="J31" s="10"/>
    </row>
    <row r="32" spans="2:10" ht="19.5" customHeight="1" thickBot="1" thickTop="1">
      <c r="B32" s="14"/>
      <c r="C32" s="76" t="s">
        <v>20</v>
      </c>
      <c r="D32" s="76"/>
      <c r="E32" s="76"/>
      <c r="F32" s="19">
        <v>96822</v>
      </c>
      <c r="G32" s="19">
        <v>223</v>
      </c>
      <c r="H32" s="19">
        <v>185</v>
      </c>
      <c r="I32" s="33">
        <v>585485.07</v>
      </c>
      <c r="J32" s="10"/>
    </row>
    <row r="33" spans="2:10" ht="19.5" customHeight="1" thickBot="1" thickTop="1">
      <c r="B33" s="14"/>
      <c r="C33" s="83" t="s">
        <v>47</v>
      </c>
      <c r="D33" s="70"/>
      <c r="E33" s="70"/>
      <c r="F33" s="20">
        <v>21468</v>
      </c>
      <c r="G33" s="20">
        <v>44</v>
      </c>
      <c r="H33" s="20">
        <v>37</v>
      </c>
      <c r="I33" s="34">
        <v>145524.96</v>
      </c>
      <c r="J33" s="10"/>
    </row>
    <row r="34" spans="2:10" ht="19.5" customHeight="1" thickBot="1" thickTop="1">
      <c r="B34" s="14"/>
      <c r="C34" s="76" t="s">
        <v>21</v>
      </c>
      <c r="D34" s="76"/>
      <c r="E34" s="76"/>
      <c r="F34" s="19">
        <v>32387</v>
      </c>
      <c r="G34" s="19">
        <v>78</v>
      </c>
      <c r="H34" s="19">
        <v>70</v>
      </c>
      <c r="I34" s="33">
        <v>186200.21</v>
      </c>
      <c r="J34" s="10"/>
    </row>
    <row r="35" spans="2:10" ht="19.5" customHeight="1" thickBot="1" thickTop="1">
      <c r="B35" s="14"/>
      <c r="C35" s="70" t="s">
        <v>22</v>
      </c>
      <c r="D35" s="70"/>
      <c r="E35" s="70"/>
      <c r="F35" s="20">
        <v>9581</v>
      </c>
      <c r="G35" s="20">
        <v>18</v>
      </c>
      <c r="H35" s="20">
        <v>16</v>
      </c>
      <c r="I35" s="34">
        <v>50584.41</v>
      </c>
      <c r="J35" s="10"/>
    </row>
    <row r="36" spans="2:10" ht="19.5" customHeight="1" thickBot="1" thickTop="1">
      <c r="B36" s="14"/>
      <c r="C36" s="76" t="s">
        <v>23</v>
      </c>
      <c r="D36" s="76"/>
      <c r="E36" s="76"/>
      <c r="F36" s="19">
        <v>4738</v>
      </c>
      <c r="G36" s="19">
        <v>11</v>
      </c>
      <c r="H36" s="19">
        <v>9</v>
      </c>
      <c r="I36" s="33">
        <v>27550</v>
      </c>
      <c r="J36" s="10"/>
    </row>
    <row r="37" spans="2:10" ht="19.5" customHeight="1" thickBot="1" thickTop="1">
      <c r="B37" s="14"/>
      <c r="C37" s="91" t="s">
        <v>3</v>
      </c>
      <c r="D37" s="91"/>
      <c r="E37" s="91"/>
      <c r="F37" s="21">
        <f>SUM(F30:F36)</f>
        <v>186959</v>
      </c>
      <c r="G37" s="21">
        <f>SUM(G30:G36)</f>
        <v>427</v>
      </c>
      <c r="H37" s="21">
        <f>SUM(H30:H36)</f>
        <v>358</v>
      </c>
      <c r="I37" s="38">
        <f>SUM(I30:I36)</f>
        <v>1094046.6099999999</v>
      </c>
      <c r="J37" s="10"/>
    </row>
    <row r="38" spans="2:10" ht="19.5" customHeight="1" thickBot="1" thickTop="1">
      <c r="B38" s="14"/>
      <c r="C38" s="78" t="s">
        <v>4</v>
      </c>
      <c r="D38" s="78"/>
      <c r="E38" s="78"/>
      <c r="F38" s="28">
        <f>F37+F26</f>
        <v>2547088</v>
      </c>
      <c r="G38" s="28">
        <f>G37+G26</f>
        <v>6853</v>
      </c>
      <c r="H38" s="28">
        <f>H37+H26</f>
        <v>4723</v>
      </c>
      <c r="I38" s="39">
        <f>I37+I26</f>
        <v>18166147.939999998</v>
      </c>
      <c r="J38" s="10"/>
    </row>
    <row r="39" spans="2:10" ht="13.5" thickTop="1">
      <c r="B39" s="14"/>
      <c r="C39" s="92" t="s">
        <v>38</v>
      </c>
      <c r="D39" s="92"/>
      <c r="E39" s="92"/>
      <c r="F39" s="22"/>
      <c r="G39" s="22"/>
      <c r="H39" s="22"/>
      <c r="I39" s="32"/>
      <c r="J39" s="10"/>
    </row>
    <row r="40" spans="2:10" ht="3.75" customHeight="1">
      <c r="B40" s="17"/>
      <c r="C40" s="11"/>
      <c r="D40" s="11"/>
      <c r="E40" s="11"/>
      <c r="F40" s="12"/>
      <c r="G40" s="13"/>
      <c r="H40" s="13"/>
      <c r="I40" s="13"/>
      <c r="J40" s="16"/>
    </row>
    <row r="41" spans="1:7" ht="12.75">
      <c r="A41" s="40"/>
      <c r="B41" s="40"/>
      <c r="C41" s="40"/>
      <c r="D41" s="40"/>
      <c r="E41" s="40"/>
      <c r="F41" s="45"/>
      <c r="G41" s="46"/>
    </row>
    <row r="42" spans="1:10" ht="12.75">
      <c r="A42" s="40"/>
      <c r="B42" s="40"/>
      <c r="C42" s="47" t="s">
        <v>5</v>
      </c>
      <c r="D42" s="47"/>
      <c r="E42" s="48"/>
      <c r="F42" s="49"/>
      <c r="G42" s="49"/>
      <c r="H42" s="48"/>
      <c r="I42" s="51"/>
      <c r="J42" s="40"/>
    </row>
    <row r="43" spans="1:10" ht="12.75">
      <c r="A43" s="40"/>
      <c r="B43" s="40"/>
      <c r="C43" s="50" t="s">
        <v>6</v>
      </c>
      <c r="D43" s="50"/>
      <c r="E43" s="50"/>
      <c r="F43" s="50"/>
      <c r="G43" s="50"/>
      <c r="H43" s="48"/>
      <c r="I43" s="51"/>
      <c r="J43" s="40"/>
    </row>
    <row r="44" spans="1:10" ht="12.75">
      <c r="A44" s="40"/>
      <c r="B44" s="40"/>
      <c r="C44" s="47"/>
      <c r="D44" s="47"/>
      <c r="E44" s="47"/>
      <c r="F44" s="51"/>
      <c r="G44" s="49"/>
      <c r="H44" s="48"/>
      <c r="I44" s="51"/>
      <c r="J44" s="40"/>
    </row>
    <row r="45" spans="1:10" ht="25.5">
      <c r="A45" s="40"/>
      <c r="B45" s="40"/>
      <c r="C45" s="52" t="s">
        <v>7</v>
      </c>
      <c r="D45" s="53" t="s">
        <v>8</v>
      </c>
      <c r="E45" s="54" t="s">
        <v>42</v>
      </c>
      <c r="F45" s="99" t="s">
        <v>40</v>
      </c>
      <c r="G45" s="99"/>
      <c r="H45" s="60"/>
      <c r="I45" s="61"/>
      <c r="J45" s="40"/>
    </row>
    <row r="46" spans="1:10" ht="12.75">
      <c r="A46" s="40"/>
      <c r="B46" s="40"/>
      <c r="C46" s="52" t="s">
        <v>27</v>
      </c>
      <c r="D46" s="55">
        <v>5107</v>
      </c>
      <c r="E46" s="56">
        <v>3540</v>
      </c>
      <c r="F46" s="57">
        <v>8.26847811714928</v>
      </c>
      <c r="G46" s="58"/>
      <c r="H46" s="58"/>
      <c r="I46" s="61"/>
      <c r="J46" s="40"/>
    </row>
    <row r="47" spans="1:10" ht="12.75">
      <c r="A47" s="40"/>
      <c r="B47" s="40"/>
      <c r="C47" s="52" t="s">
        <v>28</v>
      </c>
      <c r="D47" s="49">
        <v>7352</v>
      </c>
      <c r="E47" s="49">
        <v>4840</v>
      </c>
      <c r="F47" s="57">
        <v>12.47572512110394</v>
      </c>
      <c r="G47" s="58"/>
      <c r="H47" s="58"/>
      <c r="I47" s="61"/>
      <c r="J47" s="40"/>
    </row>
    <row r="48" spans="1:10" ht="12.75">
      <c r="A48" s="40"/>
      <c r="B48" s="40"/>
      <c r="C48" s="52" t="s">
        <v>29</v>
      </c>
      <c r="D48" s="49">
        <v>9039</v>
      </c>
      <c r="E48" s="49">
        <v>5841</v>
      </c>
      <c r="F48" s="57">
        <v>16.92</v>
      </c>
      <c r="G48" s="58"/>
      <c r="H48" s="58"/>
      <c r="I48" s="61"/>
      <c r="J48" s="40"/>
    </row>
    <row r="49" spans="1:10" ht="12.75">
      <c r="A49" s="40"/>
      <c r="B49" s="40"/>
      <c r="C49" s="52" t="s">
        <v>30</v>
      </c>
      <c r="D49" s="49">
        <v>9544</v>
      </c>
      <c r="E49" s="49">
        <v>6156</v>
      </c>
      <c r="F49" s="57">
        <v>18.677593066724366</v>
      </c>
      <c r="G49" s="58"/>
      <c r="H49" s="58"/>
      <c r="I49" s="61"/>
      <c r="J49" s="40"/>
    </row>
    <row r="50" spans="1:10" ht="12.75">
      <c r="A50" s="40"/>
      <c r="B50" s="40"/>
      <c r="C50" s="52" t="s">
        <v>31</v>
      </c>
      <c r="D50" s="49">
        <v>8596</v>
      </c>
      <c r="E50" s="49">
        <v>5717</v>
      </c>
      <c r="F50" s="57">
        <v>18.696228396619908</v>
      </c>
      <c r="G50" s="58"/>
      <c r="H50" s="58"/>
      <c r="I50" s="61"/>
      <c r="J50" s="40"/>
    </row>
    <row r="51" spans="1:10" ht="12.75">
      <c r="A51" s="40"/>
      <c r="B51" s="40"/>
      <c r="C51" s="52" t="s">
        <v>32</v>
      </c>
      <c r="D51" s="49">
        <v>8491</v>
      </c>
      <c r="E51" s="49">
        <v>5457</v>
      </c>
      <c r="F51" s="57">
        <v>18.501</v>
      </c>
      <c r="G51" s="57"/>
      <c r="H51" s="58"/>
      <c r="I51" s="61"/>
      <c r="J51" s="40"/>
    </row>
    <row r="52" spans="1:10" ht="12.75">
      <c r="A52" s="40"/>
      <c r="B52" s="40"/>
      <c r="C52" s="52" t="s">
        <v>34</v>
      </c>
      <c r="D52" s="49">
        <v>8099</v>
      </c>
      <c r="E52" s="49">
        <v>5265</v>
      </c>
      <c r="F52" s="57">
        <v>18.1358</v>
      </c>
      <c r="G52" s="48"/>
      <c r="H52" s="58"/>
      <c r="I52" s="61"/>
      <c r="J52" s="40"/>
    </row>
    <row r="53" spans="1:10" ht="12.75">
      <c r="A53" s="40"/>
      <c r="B53" s="40"/>
      <c r="C53" s="52" t="s">
        <v>36</v>
      </c>
      <c r="D53" s="46">
        <v>8125</v>
      </c>
      <c r="E53" s="46">
        <v>5352</v>
      </c>
      <c r="F53" s="59">
        <v>19.134154</v>
      </c>
      <c r="G53" s="46"/>
      <c r="H53" s="46"/>
      <c r="I53" s="46"/>
      <c r="J53" s="40"/>
    </row>
    <row r="54" spans="1:10" ht="12.75">
      <c r="A54" s="40"/>
      <c r="B54" s="40"/>
      <c r="C54" s="40" t="s">
        <v>39</v>
      </c>
      <c r="D54" s="46">
        <v>8612</v>
      </c>
      <c r="E54" s="46">
        <v>5614</v>
      </c>
      <c r="F54" s="59">
        <v>19.506285</v>
      </c>
      <c r="G54" s="46"/>
      <c r="H54" s="46"/>
      <c r="I54" s="46"/>
      <c r="J54" s="40"/>
    </row>
    <row r="55" spans="1:10" ht="12.75">
      <c r="A55" s="40"/>
      <c r="B55" s="40"/>
      <c r="C55" s="40" t="s">
        <v>37</v>
      </c>
      <c r="D55" s="46">
        <v>6853</v>
      </c>
      <c r="E55" s="46">
        <v>4723</v>
      </c>
      <c r="F55" s="59">
        <v>18.16614794</v>
      </c>
      <c r="G55" s="46"/>
      <c r="H55" s="46"/>
      <c r="I55" s="46"/>
      <c r="J55" s="40"/>
    </row>
    <row r="56" spans="1:10" ht="12.75">
      <c r="A56" s="40"/>
      <c r="B56" s="40"/>
      <c r="C56" s="40"/>
      <c r="D56" s="40"/>
      <c r="E56" s="40"/>
      <c r="F56" s="45"/>
      <c r="G56" s="46"/>
      <c r="H56" s="46"/>
      <c r="I56" s="46"/>
      <c r="J56" s="40"/>
    </row>
    <row r="57" spans="3:10" ht="12.75">
      <c r="C57" s="40"/>
      <c r="D57" s="40"/>
      <c r="E57" s="40"/>
      <c r="F57" s="45"/>
      <c r="G57" s="46"/>
      <c r="H57" s="46"/>
      <c r="I57" s="46"/>
      <c r="J57" s="40"/>
    </row>
    <row r="58" spans="3:10" ht="12.75">
      <c r="C58" s="40"/>
      <c r="D58" s="40"/>
      <c r="E58" s="40"/>
      <c r="F58" s="45"/>
      <c r="G58" s="46"/>
      <c r="H58" s="46"/>
      <c r="I58" s="46"/>
      <c r="J58" s="40"/>
    </row>
    <row r="59" spans="3:9" ht="12.75">
      <c r="C59" s="43"/>
      <c r="D59" s="43"/>
      <c r="E59" s="43"/>
      <c r="F59" s="42"/>
      <c r="G59" s="41"/>
      <c r="H59" s="41"/>
      <c r="I59" s="41"/>
    </row>
    <row r="60" spans="3:9" ht="12.75">
      <c r="C60" s="43"/>
      <c r="D60" s="43"/>
      <c r="E60" s="43"/>
      <c r="F60" s="42"/>
      <c r="G60" s="41"/>
      <c r="H60" s="41"/>
      <c r="I60" s="41"/>
    </row>
    <row r="61" spans="3:9" ht="13.5" thickBot="1">
      <c r="C61" s="43"/>
      <c r="D61" s="43"/>
      <c r="E61" s="43"/>
      <c r="F61" s="42"/>
      <c r="G61" s="41"/>
      <c r="H61" s="41"/>
      <c r="I61" s="41"/>
    </row>
    <row r="62" spans="3:9" ht="14.25" thickBot="1" thickTop="1">
      <c r="C62" s="84"/>
      <c r="D62" s="84"/>
      <c r="E62" s="84"/>
      <c r="F62" s="84"/>
      <c r="G62" s="84"/>
      <c r="H62" s="84"/>
      <c r="I62" s="84"/>
    </row>
    <row r="63" ht="13.5" thickTop="1"/>
  </sheetData>
  <mergeCells count="41">
    <mergeCell ref="C7:E8"/>
    <mergeCell ref="F7:F8"/>
    <mergeCell ref="C13:E13"/>
    <mergeCell ref="C33:E33"/>
    <mergeCell ref="C30:E30"/>
    <mergeCell ref="C38:E38"/>
    <mergeCell ref="C39:E39"/>
    <mergeCell ref="C14:D16"/>
    <mergeCell ref="F45:G45"/>
    <mergeCell ref="C34:E34"/>
    <mergeCell ref="C35:E35"/>
    <mergeCell ref="C25:E25"/>
    <mergeCell ref="C31:E31"/>
    <mergeCell ref="C62:I62"/>
    <mergeCell ref="F28:F29"/>
    <mergeCell ref="G28:G29"/>
    <mergeCell ref="H28:H29"/>
    <mergeCell ref="I28:I29"/>
    <mergeCell ref="C28:E29"/>
    <mergeCell ref="C36:E36"/>
    <mergeCell ref="C37:E37"/>
    <mergeCell ref="I7:I8"/>
    <mergeCell ref="C32:E32"/>
    <mergeCell ref="C26:E26"/>
    <mergeCell ref="C18:E18"/>
    <mergeCell ref="C19:E19"/>
    <mergeCell ref="C20:E20"/>
    <mergeCell ref="C21:E21"/>
    <mergeCell ref="C22:E22"/>
    <mergeCell ref="C23:E23"/>
    <mergeCell ref="C24:E24"/>
    <mergeCell ref="C4:I4"/>
    <mergeCell ref="C17:E17"/>
    <mergeCell ref="C1:I1"/>
    <mergeCell ref="C2:I2"/>
    <mergeCell ref="C9:E9"/>
    <mergeCell ref="C10:E10"/>
    <mergeCell ref="C11:E11"/>
    <mergeCell ref="C12:E12"/>
    <mergeCell ref="G7:G8"/>
    <mergeCell ref="H7:H8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2006-09-21T09:54:35Z</cp:lastPrinted>
  <dcterms:created xsi:type="dcterms:W3CDTF">2003-07-22T09:59:17Z</dcterms:created>
  <dcterms:modified xsi:type="dcterms:W3CDTF">2006-09-21T09:55:10Z</dcterms:modified>
  <cp:category/>
  <cp:version/>
  <cp:contentType/>
  <cp:contentStatus/>
</cp:coreProperties>
</file>