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1.5.1.2" sheetId="1" r:id="rId1"/>
  </sheets>
  <externalReferences>
    <externalReference r:id="rId4"/>
    <externalReference r:id="rId5"/>
    <externalReference r:id="rId6"/>
    <externalReference r:id="rId7"/>
  </externalReferences>
  <definedNames>
    <definedName name="__6_1_1_a_22_6_00">'[3]__6_1_1_a_22_6_00'!$A$6:$E$31</definedName>
    <definedName name="A_impresión_IM">'[4]143'!$A$83:$F$105</definedName>
    <definedName name="aaaaaaaa">'[3]Beques_règim_general'!$A$1:$D$25</definedName>
    <definedName name="EXTRACT">'[1]Índex'!#REF!</definedName>
    <definedName name="Área_de_extracción2">#REF!</definedName>
    <definedName name="_xlnm.Print_Area" localSheetId="0">'1.5.1.2'!$B$1:$J$34</definedName>
    <definedName name="Beques_de_mobilitat">'[3]Beques_de_mobilitat'!$A$6:$G$30</definedName>
    <definedName name="Beques_règim_general">'[3]Beques_règim_general'!$A$1:$D$25</definedName>
  </definedNames>
  <calcPr fullCalcOnLoad="1"/>
</workbook>
</file>

<file path=xl/sharedStrings.xml><?xml version="1.0" encoding="utf-8"?>
<sst xmlns="http://schemas.openxmlformats.org/spreadsheetml/2006/main" count="67" uniqueCount="39">
  <si>
    <t>1.5.1 Beques i ajuts del MEC</t>
  </si>
  <si>
    <t>Sol·licituds presentades</t>
  </si>
  <si>
    <t>Incidències (desestimades i anul·lades)</t>
  </si>
  <si>
    <t>Denegades</t>
  </si>
  <si>
    <t>Concedides</t>
  </si>
  <si>
    <t>Beques concedides al centre respecte a les presentades pel centre</t>
  </si>
  <si>
    <t>Beques concedides al centre respecte al total de beques concedides a la UPC</t>
  </si>
  <si>
    <t>Centres</t>
  </si>
  <si>
    <t>Anul·lades</t>
  </si>
  <si>
    <t>% de Beques concedides al centre respecte a les presentades pel centre</t>
  </si>
  <si>
    <t>TOTAL</t>
  </si>
  <si>
    <t>Aquestes beques de mobilitat estan incloses a la distribució de l'apartat 1.5.1.1.</t>
  </si>
  <si>
    <t>200 FME</t>
  </si>
  <si>
    <t>1.5.1.2 DISTRIBUCIÓ DE LES BEQUES DE MOBILITAT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</si>
  <si>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</si>
  <si>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</si>
  <si>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</si>
  <si>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</si>
  <si>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</si>
  <si>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</si>
  <si>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</si>
  <si>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</si>
  <si>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</si>
  <si>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</si>
  <si>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</si>
  <si>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</si>
  <si>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</si>
  <si>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</si>
  <si>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801 EUNCET</t>
  </si>
  <si>
    <t>802 EAE</t>
  </si>
  <si>
    <t>820 EUETIB</t>
  </si>
  <si>
    <t>830 EUETAB-ESAB</t>
  </si>
  <si>
    <t>840 EPMT</t>
  </si>
  <si>
    <t>860 EUETII</t>
  </si>
  <si>
    <t>870 EUETTPC</t>
  </si>
  <si>
    <t>-</t>
  </si>
  <si>
    <t>Centre</t>
  </si>
  <si>
    <t>ANY ACADÈMIC 2005-2006</t>
  </si>
  <si>
    <t>Dades a 15 de juny de 2006 (hi ha 26  beques pendents de resolució).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</si>
</sst>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-* #,##0\ &quot;Pts&quot;_-;\-* #,##0\ &quot;Pts&quot;_-;_-* &quot;-&quot;\ &quot;Pts&quot;_-;_-@_-"/>
    <numFmt numFmtId="169" formatCode="0.0%"/>
    <numFmt numFmtId="170" formatCode="#,##0_ ;\-#,##0\ "/>
    <numFmt numFmtId="171" formatCode="0.0"/>
    <numFmt numFmtId="172" formatCode="#,##0.00\ &quot;€&quot;"/>
    <numFmt numFmtId="173" formatCode="#,##0.000"/>
    <numFmt numFmtId="174" formatCode="#,##0.0"/>
    <numFmt numFmtId="175" formatCode="_-* #,##0.00\ [$€]_-;\-* #,##0.00\ [$€]_-;_-* &quot;-&quot;??\ [$€]_-;_-@_-"/>
    <numFmt numFmtId="176" formatCode="0.000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/>
      <protection/>
    </xf>
    <xf numFmtId="0" fontId="4" fillId="2" borderId="10">
      <alignment horizontal="left"/>
      <protection/>
    </xf>
    <xf numFmtId="0" fontId="4" fillId="2" borderId="10">
      <alignment horizontal="left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175" fontId="0" fillId="0" borderId="0" applyFont="0" applyFill="0" applyBorder="0" applyAlignment="0" applyProtection="0"/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47">
    <xf numFmtId="0" fontId="0" fillId="0" borderId="0" xfId="0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 wrapText="1"/>
    </xf>
    <xf numFmtId="0" fontId="0" fillId="6" borderId="0" xfId="0" applyFill="1" applyAlignment="1">
      <alignment horizontal="center"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3" xfId="17" applyFill="1" applyAlignment="1">
      <alignment/>
    </xf>
    <xf numFmtId="0" fontId="0" fillId="6" borderId="8" xfId="22" applyFill="1" applyAlignment="1">
      <alignment/>
    </xf>
    <xf numFmtId="0" fontId="0" fillId="6" borderId="6" xfId="20" applyFill="1" applyAlignment="1">
      <alignment/>
    </xf>
    <xf numFmtId="0" fontId="1" fillId="6" borderId="8" xfId="22" applyFont="1" applyFill="1" applyAlignment="1">
      <alignment/>
    </xf>
    <xf numFmtId="0" fontId="4" fillId="4" borderId="10" xfId="42">
      <alignment vertical="center"/>
      <protection/>
    </xf>
    <xf numFmtId="3" fontId="4" fillId="4" borderId="10" xfId="42" applyNumberFormat="1">
      <alignment vertical="center"/>
      <protection/>
    </xf>
    <xf numFmtId="0" fontId="1" fillId="6" borderId="6" xfId="20" applyFont="1" applyFill="1" applyAlignment="1">
      <alignment/>
    </xf>
    <xf numFmtId="0" fontId="1" fillId="6" borderId="0" xfId="0" applyFont="1" applyFill="1" applyAlignment="1">
      <alignment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2" xfId="16" applyFill="1" applyAlignment="1">
      <alignment/>
    </xf>
    <xf numFmtId="0" fontId="4" fillId="9" borderId="10" xfId="35" applyFont="1" applyFill="1">
      <alignment horizontal="left" vertical="center"/>
      <protection/>
    </xf>
    <xf numFmtId="0" fontId="4" fillId="9" borderId="10" xfId="35" applyFont="1" applyFill="1" applyAlignment="1">
      <alignment horizontal="left" vertical="center" wrapText="1"/>
      <protection/>
    </xf>
    <xf numFmtId="0" fontId="6" fillId="7" borderId="10" xfId="31" applyFont="1" applyAlignment="1">
      <alignment horizontal="left" vertical="center"/>
      <protection/>
    </xf>
    <xf numFmtId="0" fontId="6" fillId="8" borderId="10" xfId="32" applyFont="1" applyAlignment="1">
      <alignment horizontal="left" vertical="center"/>
      <protection/>
    </xf>
    <xf numFmtId="0" fontId="4" fillId="4" borderId="12" xfId="42" applyBorder="1" applyAlignment="1">
      <alignment vertical="center"/>
      <protection/>
    </xf>
    <xf numFmtId="0" fontId="6" fillId="7" borderId="10" xfId="31" applyAlignment="1">
      <alignment horizontal="right" vertical="center"/>
      <protection/>
    </xf>
    <xf numFmtId="0" fontId="6" fillId="7" borderId="10" xfId="31" applyFont="1" applyAlignment="1">
      <alignment horizontal="right" vertical="center"/>
      <protection/>
    </xf>
    <xf numFmtId="10" fontId="6" fillId="7" borderId="10" xfId="31" applyNumberFormat="1" applyAlignment="1">
      <alignment horizontal="right" vertical="center"/>
      <protection/>
    </xf>
    <xf numFmtId="0" fontId="6" fillId="8" borderId="10" xfId="32" applyAlignment="1">
      <alignment horizontal="right" vertical="center"/>
      <protection/>
    </xf>
    <xf numFmtId="0" fontId="6" fillId="8" borderId="10" xfId="32" applyFont="1" applyAlignment="1">
      <alignment horizontal="right" vertical="center"/>
      <protection/>
    </xf>
    <xf numFmtId="10" fontId="6" fillId="8" borderId="10" xfId="32" applyNumberFormat="1" applyAlignment="1">
      <alignment horizontal="right" vertical="center"/>
      <protection/>
    </xf>
    <xf numFmtId="10" fontId="6" fillId="8" borderId="10" xfId="32" applyNumberFormat="1" applyFont="1" applyAlignment="1">
      <alignment horizontal="right" vertical="center"/>
      <protection/>
    </xf>
    <xf numFmtId="10" fontId="6" fillId="7" borderId="10" xfId="31" applyNumberFormat="1" applyFont="1" applyAlignment="1">
      <alignment horizontal="right" vertical="center"/>
      <protection/>
    </xf>
    <xf numFmtId="169" fontId="6" fillId="7" borderId="10" xfId="31" applyNumberFormat="1" applyAlignment="1">
      <alignment horizontal="right" vertical="center"/>
      <protection/>
    </xf>
    <xf numFmtId="169" fontId="6" fillId="8" borderId="10" xfId="32" applyNumberFormat="1" applyAlignment="1">
      <alignment horizontal="right" vertical="center"/>
      <protection/>
    </xf>
    <xf numFmtId="169" fontId="6" fillId="8" borderId="10" xfId="32" applyNumberFormat="1" applyFont="1" applyAlignment="1">
      <alignment horizontal="right" vertical="center"/>
      <protection/>
    </xf>
    <xf numFmtId="169" fontId="6" fillId="7" borderId="10" xfId="31" applyNumberFormat="1" applyFont="1" applyAlignment="1">
      <alignment horizontal="right" vertical="center"/>
      <protection/>
    </xf>
    <xf numFmtId="169" fontId="4" fillId="4" borderId="10" xfId="42" applyNumberFormat="1">
      <alignment vertical="center"/>
      <protection/>
    </xf>
    <xf numFmtId="9" fontId="6" fillId="8" borderId="10" xfId="32" applyNumberFormat="1" applyAlignment="1">
      <alignment horizontal="right" vertical="center"/>
      <protection/>
    </xf>
    <xf numFmtId="9" fontId="4" fillId="4" borderId="10" xfId="42" applyNumberFormat="1">
      <alignment vertical="center"/>
      <protection/>
    </xf>
    <xf numFmtId="0" fontId="5" fillId="9" borderId="12" xfId="35" applyFont="1" applyBorder="1" applyAlignment="1">
      <alignment horizontal="left" vertical="center"/>
      <protection/>
    </xf>
    <xf numFmtId="0" fontId="5" fillId="9" borderId="13" xfId="35" applyFont="1" applyBorder="1" applyAlignment="1">
      <alignment horizontal="left" vertical="center"/>
      <protection/>
    </xf>
    <xf numFmtId="0" fontId="5" fillId="9" borderId="14" xfId="35" applyFont="1" applyBorder="1" applyAlignment="1">
      <alignment horizontal="left" vertical="center"/>
      <protection/>
    </xf>
    <xf numFmtId="0" fontId="2" fillId="3" borderId="10" xfId="37">
      <alignment horizontal="center" vertical="center" wrapText="1"/>
      <protection/>
    </xf>
    <xf numFmtId="0" fontId="4" fillId="9" borderId="12" xfId="35" applyFont="1" applyFill="1" applyBorder="1" applyAlignment="1">
      <alignment horizontal="left" vertical="center"/>
      <protection/>
    </xf>
    <xf numFmtId="0" fontId="4" fillId="9" borderId="13" xfId="35" applyFont="1" applyFill="1" applyBorder="1" applyAlignment="1">
      <alignment horizontal="left" vertical="center"/>
      <protection/>
    </xf>
    <xf numFmtId="0" fontId="4" fillId="9" borderId="14" xfId="35" applyFont="1" applyFill="1" applyBorder="1" applyAlignment="1">
      <alignment horizontal="left" vertical="center"/>
      <protection/>
    </xf>
    <xf numFmtId="0" fontId="2" fillId="3" borderId="10" xfId="37" applyFont="1">
      <alignment horizontal="center" vertical="center" wrapText="1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VARIS\LlibreDades\00_01\Docencia1_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ESTUDIA\Est0001\Estudiants_SAP_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s%20meus%20documents\BEQUES\C_9900\1_6_1_1_a%2013_6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J34"/>
  <sheetViews>
    <sheetView showGridLines="0" tabSelected="1" zoomScaleSheetLayoutView="100" workbookViewId="0" topLeftCell="A1">
      <selection activeCell="D37" sqref="D37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8.421875" style="1" customWidth="1"/>
    <col min="4" max="4" width="15.8515625" style="2" customWidth="1"/>
    <col min="5" max="5" width="17.57421875" style="3" customWidth="1"/>
    <col min="6" max="6" width="14.57421875" style="3" customWidth="1"/>
    <col min="7" max="7" width="13.57421875" style="3" customWidth="1"/>
    <col min="8" max="8" width="25.00390625" style="3" customWidth="1"/>
    <col min="9" max="9" width="23.7109375" style="3" customWidth="1"/>
    <col min="10" max="10" width="0.5625" style="1" customWidth="1"/>
    <col min="11" max="16384" width="11.421875" style="1" customWidth="1"/>
  </cols>
  <sheetData>
    <row r="1" spans="3:10" s="19" customFormat="1" ht="14.25" thickBot="1" thickTop="1">
      <c r="C1" s="43" t="s">
        <v>0</v>
      </c>
      <c r="D1" s="44"/>
      <c r="E1" s="44"/>
      <c r="F1" s="44"/>
      <c r="G1" s="44"/>
      <c r="H1" s="44"/>
      <c r="I1" s="44"/>
      <c r="J1" s="45"/>
    </row>
    <row r="2" spans="3:10" s="19" customFormat="1" ht="14.25" thickBot="1" thickTop="1">
      <c r="C2" s="43" t="s">
        <v>13</v>
      </c>
      <c r="D2" s="44"/>
      <c r="E2" s="44"/>
      <c r="F2" s="44"/>
      <c r="G2" s="44"/>
      <c r="H2" s="44"/>
      <c r="I2" s="44"/>
      <c r="J2" s="45"/>
    </row>
    <row r="3" s="19" customFormat="1" ht="4.5" customHeight="1" thickBot="1" thickTop="1">
      <c r="D3" s="20"/>
    </row>
    <row r="4" spans="3:10" s="19" customFormat="1" ht="14.25" thickBot="1" thickTop="1">
      <c r="C4" s="43" t="s">
        <v>37</v>
      </c>
      <c r="D4" s="44"/>
      <c r="E4" s="44"/>
      <c r="F4" s="44"/>
      <c r="G4" s="44"/>
      <c r="H4" s="44"/>
      <c r="I4" s="44"/>
      <c r="J4" s="45"/>
    </row>
    <row r="5" ht="7.5" customHeight="1" thickTop="1"/>
    <row r="6" spans="2:10" ht="3.75" customHeight="1" thickBot="1">
      <c r="B6" s="4"/>
      <c r="C6" s="5"/>
      <c r="D6" s="6"/>
      <c r="E6" s="6"/>
      <c r="F6" s="6"/>
      <c r="G6" s="6"/>
      <c r="H6" s="6"/>
      <c r="I6" s="5"/>
      <c r="J6" s="7"/>
    </row>
    <row r="7" spans="2:10" ht="24.75" customHeight="1" thickBot="1" thickTop="1">
      <c r="B7" s="8"/>
      <c r="C7" s="46" t="s">
        <v>36</v>
      </c>
      <c r="D7" s="42" t="s">
        <v>1</v>
      </c>
      <c r="E7" s="42" t="s">
        <v>2</v>
      </c>
      <c r="F7" s="42" t="s">
        <v>3</v>
      </c>
      <c r="G7" s="42" t="s">
        <v>4</v>
      </c>
      <c r="H7" s="42" t="s">
        <v>5</v>
      </c>
      <c r="I7" s="42" t="s">
        <v>6</v>
      </c>
      <c r="J7" s="9"/>
    </row>
    <row r="8" spans="2:10" ht="39" customHeight="1" thickBot="1" thickTop="1">
      <c r="B8" s="8"/>
      <c r="C8" s="42" t="s">
        <v>7</v>
      </c>
      <c r="D8" s="42"/>
      <c r="E8" s="42" t="s">
        <v>8</v>
      </c>
      <c r="F8" s="42" t="s">
        <v>3</v>
      </c>
      <c r="G8" s="42" t="s">
        <v>4</v>
      </c>
      <c r="H8" s="42" t="s">
        <v>9</v>
      </c>
      <c r="I8" s="42" t="s">
        <v>9</v>
      </c>
      <c r="J8" s="9"/>
    </row>
    <row r="9" spans="2:10" ht="19.5" customHeight="1" thickBot="1" thickTop="1">
      <c r="B9" s="8"/>
      <c r="C9" s="21" t="s">
        <v>12</v>
      </c>
      <c r="D9" s="24">
        <v>8</v>
      </c>
      <c r="E9" s="25" t="s">
        <v>35</v>
      </c>
      <c r="F9" s="24">
        <v>4</v>
      </c>
      <c r="G9" s="24">
        <v>4</v>
      </c>
      <c r="H9" s="32">
        <f>G9/D9</f>
        <v>0.5</v>
      </c>
      <c r="I9" s="26">
        <f>G9/$G$31</f>
        <v>0.013888888888888888</v>
      </c>
      <c r="J9" s="9"/>
    </row>
    <row r="10" spans="2:10" ht="19.5" customHeight="1" thickBot="1" thickTop="1">
      <c r="B10" s="8"/>
      <c r="C10" s="22" t="s">
        <v>14</v>
      </c>
      <c r="D10" s="27">
        <v>109</v>
      </c>
      <c r="E10" s="28" t="s">
        <v>35</v>
      </c>
      <c r="F10" s="27">
        <v>43</v>
      </c>
      <c r="G10" s="27">
        <v>66</v>
      </c>
      <c r="H10" s="33">
        <f aca="true" t="shared" si="0" ref="H10:H31">G10/D10</f>
        <v>0.6055045871559633</v>
      </c>
      <c r="I10" s="29">
        <f aca="true" t="shared" si="1" ref="I10:I30">G10/$G$31</f>
        <v>0.22916666666666666</v>
      </c>
      <c r="J10" s="9"/>
    </row>
    <row r="11" spans="2:10" ht="19.5" customHeight="1" thickBot="1" thickTop="1">
      <c r="B11" s="8"/>
      <c r="C11" s="21" t="s">
        <v>15</v>
      </c>
      <c r="D11" s="24">
        <v>18</v>
      </c>
      <c r="E11" s="24">
        <v>1</v>
      </c>
      <c r="F11" s="24">
        <v>4</v>
      </c>
      <c r="G11" s="24">
        <v>13</v>
      </c>
      <c r="H11" s="32">
        <f t="shared" si="0"/>
        <v>0.7222222222222222</v>
      </c>
      <c r="I11" s="26">
        <f t="shared" si="1"/>
        <v>0.04513888888888889</v>
      </c>
      <c r="J11" s="9"/>
    </row>
    <row r="12" spans="2:10" ht="19.5" customHeight="1" thickBot="1" thickTop="1">
      <c r="B12" s="8"/>
      <c r="C12" s="22" t="s">
        <v>16</v>
      </c>
      <c r="D12" s="27">
        <v>33</v>
      </c>
      <c r="E12" s="27">
        <v>1</v>
      </c>
      <c r="F12" s="27">
        <v>14</v>
      </c>
      <c r="G12" s="27">
        <v>18</v>
      </c>
      <c r="H12" s="33">
        <f t="shared" si="0"/>
        <v>0.5454545454545454</v>
      </c>
      <c r="I12" s="29">
        <f t="shared" si="1"/>
        <v>0.0625</v>
      </c>
      <c r="J12" s="9"/>
    </row>
    <row r="13" spans="2:10" ht="19.5" customHeight="1" thickBot="1" thickTop="1">
      <c r="B13" s="8"/>
      <c r="C13" s="21" t="s">
        <v>17</v>
      </c>
      <c r="D13" s="24">
        <v>39</v>
      </c>
      <c r="E13" s="25" t="s">
        <v>35</v>
      </c>
      <c r="F13" s="24">
        <v>16</v>
      </c>
      <c r="G13" s="24">
        <v>23</v>
      </c>
      <c r="H13" s="32">
        <f t="shared" si="0"/>
        <v>0.5897435897435898</v>
      </c>
      <c r="I13" s="26">
        <f t="shared" si="1"/>
        <v>0.0798611111111111</v>
      </c>
      <c r="J13" s="9"/>
    </row>
    <row r="14" spans="2:10" ht="19.5" customHeight="1" thickBot="1" thickTop="1">
      <c r="B14" s="8"/>
      <c r="C14" s="22" t="s">
        <v>18</v>
      </c>
      <c r="D14" s="27">
        <v>23</v>
      </c>
      <c r="E14" s="28" t="s">
        <v>35</v>
      </c>
      <c r="F14" s="27">
        <v>10</v>
      </c>
      <c r="G14" s="27">
        <v>13</v>
      </c>
      <c r="H14" s="33">
        <f t="shared" si="0"/>
        <v>0.5652173913043478</v>
      </c>
      <c r="I14" s="29">
        <f t="shared" si="1"/>
        <v>0.04513888888888889</v>
      </c>
      <c r="J14" s="9"/>
    </row>
    <row r="15" spans="2:10" ht="19.5" customHeight="1" thickBot="1" thickTop="1">
      <c r="B15" s="8"/>
      <c r="C15" s="21" t="s">
        <v>19</v>
      </c>
      <c r="D15" s="24">
        <v>40</v>
      </c>
      <c r="E15" s="25" t="s">
        <v>35</v>
      </c>
      <c r="F15" s="24">
        <v>14</v>
      </c>
      <c r="G15" s="24">
        <v>26</v>
      </c>
      <c r="H15" s="32">
        <f t="shared" si="0"/>
        <v>0.65</v>
      </c>
      <c r="I15" s="26">
        <f t="shared" si="1"/>
        <v>0.09027777777777778</v>
      </c>
      <c r="J15" s="9"/>
    </row>
    <row r="16" spans="2:10" ht="19.5" customHeight="1" thickBot="1" thickTop="1">
      <c r="B16" s="8"/>
      <c r="C16" s="22" t="s">
        <v>20</v>
      </c>
      <c r="D16" s="27">
        <v>16</v>
      </c>
      <c r="E16" s="28" t="s">
        <v>35</v>
      </c>
      <c r="F16" s="27">
        <v>6</v>
      </c>
      <c r="G16" s="27">
        <v>10</v>
      </c>
      <c r="H16" s="33">
        <f t="shared" si="0"/>
        <v>0.625</v>
      </c>
      <c r="I16" s="29">
        <f t="shared" si="1"/>
        <v>0.034722222222222224</v>
      </c>
      <c r="J16" s="9"/>
    </row>
    <row r="17" spans="2:10" ht="19.5" customHeight="1" thickBot="1" thickTop="1">
      <c r="B17" s="8"/>
      <c r="C17" s="21" t="s">
        <v>21</v>
      </c>
      <c r="D17" s="24">
        <v>19</v>
      </c>
      <c r="E17" s="25" t="s">
        <v>35</v>
      </c>
      <c r="F17" s="24">
        <v>7</v>
      </c>
      <c r="G17" s="24">
        <v>12</v>
      </c>
      <c r="H17" s="32">
        <f t="shared" si="0"/>
        <v>0.631578947368421</v>
      </c>
      <c r="I17" s="26">
        <f t="shared" si="1"/>
        <v>0.041666666666666664</v>
      </c>
      <c r="J17" s="9"/>
    </row>
    <row r="18" spans="2:10" ht="19.5" customHeight="1" thickBot="1" thickTop="1">
      <c r="B18" s="8"/>
      <c r="C18" s="22" t="s">
        <v>22</v>
      </c>
      <c r="D18" s="27">
        <v>19</v>
      </c>
      <c r="E18" s="27">
        <v>1</v>
      </c>
      <c r="F18" s="27">
        <v>6</v>
      </c>
      <c r="G18" s="27">
        <v>12</v>
      </c>
      <c r="H18" s="33">
        <f t="shared" si="0"/>
        <v>0.631578947368421</v>
      </c>
      <c r="I18" s="29">
        <f t="shared" si="1"/>
        <v>0.041666666666666664</v>
      </c>
      <c r="J18" s="9"/>
    </row>
    <row r="19" spans="2:10" ht="19.5" customHeight="1" thickBot="1" thickTop="1">
      <c r="B19" s="8"/>
      <c r="C19" s="21" t="s">
        <v>23</v>
      </c>
      <c r="D19" s="24">
        <v>62</v>
      </c>
      <c r="E19" s="25" t="s">
        <v>35</v>
      </c>
      <c r="F19" s="24">
        <v>18</v>
      </c>
      <c r="G19" s="24">
        <v>44</v>
      </c>
      <c r="H19" s="32">
        <f t="shared" si="0"/>
        <v>0.7096774193548387</v>
      </c>
      <c r="I19" s="26">
        <f t="shared" si="1"/>
        <v>0.1527777777777778</v>
      </c>
      <c r="J19" s="9"/>
    </row>
    <row r="20" spans="2:10" ht="19.5" customHeight="1" thickBot="1" thickTop="1">
      <c r="B20" s="8"/>
      <c r="C20" s="22" t="s">
        <v>24</v>
      </c>
      <c r="D20" s="27">
        <v>13</v>
      </c>
      <c r="E20" s="28" t="s">
        <v>35</v>
      </c>
      <c r="F20" s="27">
        <v>6</v>
      </c>
      <c r="G20" s="27">
        <v>7</v>
      </c>
      <c r="H20" s="33">
        <f t="shared" si="0"/>
        <v>0.5384615384615384</v>
      </c>
      <c r="I20" s="29">
        <f t="shared" si="1"/>
        <v>0.024305555555555556</v>
      </c>
      <c r="J20" s="9"/>
    </row>
    <row r="21" spans="2:10" ht="19.5" customHeight="1" thickBot="1" thickTop="1">
      <c r="B21" s="8"/>
      <c r="C21" s="21" t="s">
        <v>25</v>
      </c>
      <c r="D21" s="24">
        <v>3</v>
      </c>
      <c r="E21" s="25" t="s">
        <v>35</v>
      </c>
      <c r="F21" s="24">
        <v>2</v>
      </c>
      <c r="G21" s="24">
        <v>1</v>
      </c>
      <c r="H21" s="32">
        <f t="shared" si="0"/>
        <v>0.3333333333333333</v>
      </c>
      <c r="I21" s="26">
        <f t="shared" si="1"/>
        <v>0.003472222222222222</v>
      </c>
      <c r="J21" s="9"/>
    </row>
    <row r="22" spans="2:10" ht="19.5" customHeight="1" thickBot="1" thickTop="1">
      <c r="B22" s="8"/>
      <c r="C22" s="22" t="s">
        <v>26</v>
      </c>
      <c r="D22" s="27">
        <v>23</v>
      </c>
      <c r="E22" s="28" t="s">
        <v>35</v>
      </c>
      <c r="F22" s="27">
        <v>12</v>
      </c>
      <c r="G22" s="27">
        <v>11</v>
      </c>
      <c r="H22" s="33">
        <f t="shared" si="0"/>
        <v>0.4782608695652174</v>
      </c>
      <c r="I22" s="29">
        <f t="shared" si="1"/>
        <v>0.03819444444444445</v>
      </c>
      <c r="J22" s="9"/>
    </row>
    <row r="23" spans="2:10" ht="19.5" customHeight="1" thickBot="1" thickTop="1">
      <c r="B23" s="8"/>
      <c r="C23" s="21" t="s">
        <v>27</v>
      </c>
      <c r="D23" s="24">
        <v>18</v>
      </c>
      <c r="E23" s="25" t="s">
        <v>35</v>
      </c>
      <c r="F23" s="24">
        <v>9</v>
      </c>
      <c r="G23" s="24">
        <v>9</v>
      </c>
      <c r="H23" s="32">
        <f t="shared" si="0"/>
        <v>0.5</v>
      </c>
      <c r="I23" s="26">
        <f t="shared" si="1"/>
        <v>0.03125</v>
      </c>
      <c r="J23" s="9"/>
    </row>
    <row r="24" spans="2:10" ht="19.5" customHeight="1" thickBot="1" thickTop="1">
      <c r="B24" s="8"/>
      <c r="C24" s="22" t="s">
        <v>28</v>
      </c>
      <c r="D24" s="27">
        <v>1</v>
      </c>
      <c r="E24" s="28" t="s">
        <v>35</v>
      </c>
      <c r="F24" s="27">
        <v>1</v>
      </c>
      <c r="G24" s="27">
        <v>0</v>
      </c>
      <c r="H24" s="34" t="s">
        <v>35</v>
      </c>
      <c r="I24" s="30" t="s">
        <v>35</v>
      </c>
      <c r="J24" s="9"/>
    </row>
    <row r="25" spans="2:10" ht="19.5" customHeight="1" thickBot="1" thickTop="1">
      <c r="B25" s="8"/>
      <c r="C25" s="21" t="s">
        <v>29</v>
      </c>
      <c r="D25" s="24">
        <v>4</v>
      </c>
      <c r="E25" s="24">
        <v>1</v>
      </c>
      <c r="F25" s="24">
        <v>1</v>
      </c>
      <c r="G25" s="24">
        <v>2</v>
      </c>
      <c r="H25" s="32">
        <f t="shared" si="0"/>
        <v>0.5</v>
      </c>
      <c r="I25" s="26">
        <f t="shared" si="1"/>
        <v>0.006944444444444444</v>
      </c>
      <c r="J25" s="9"/>
    </row>
    <row r="26" spans="2:10" ht="19.5" customHeight="1" thickBot="1" thickTop="1">
      <c r="B26" s="8"/>
      <c r="C26" s="22" t="s">
        <v>30</v>
      </c>
      <c r="D26" s="27">
        <v>22</v>
      </c>
      <c r="E26" s="28" t="s">
        <v>35</v>
      </c>
      <c r="F26" s="27">
        <v>11</v>
      </c>
      <c r="G26" s="27">
        <v>11</v>
      </c>
      <c r="H26" s="33">
        <f t="shared" si="0"/>
        <v>0.5</v>
      </c>
      <c r="I26" s="29">
        <f t="shared" si="1"/>
        <v>0.03819444444444445</v>
      </c>
      <c r="J26" s="9"/>
    </row>
    <row r="27" spans="2:10" ht="19.5" customHeight="1" thickBot="1" thickTop="1">
      <c r="B27" s="8"/>
      <c r="C27" s="21" t="s">
        <v>31</v>
      </c>
      <c r="D27" s="24">
        <v>7</v>
      </c>
      <c r="E27" s="25" t="s">
        <v>35</v>
      </c>
      <c r="F27" s="24">
        <v>3</v>
      </c>
      <c r="G27" s="24">
        <v>4</v>
      </c>
      <c r="H27" s="32">
        <f t="shared" si="0"/>
        <v>0.5714285714285714</v>
      </c>
      <c r="I27" s="26">
        <f t="shared" si="1"/>
        <v>0.013888888888888888</v>
      </c>
      <c r="J27" s="9"/>
    </row>
    <row r="28" spans="2:10" ht="19.5" customHeight="1" thickBot="1" thickTop="1">
      <c r="B28" s="8"/>
      <c r="C28" s="22" t="s">
        <v>32</v>
      </c>
      <c r="D28" s="27">
        <v>2</v>
      </c>
      <c r="E28" s="28" t="s">
        <v>35</v>
      </c>
      <c r="F28" s="27">
        <v>1</v>
      </c>
      <c r="G28" s="27">
        <v>1</v>
      </c>
      <c r="H28" s="33">
        <f t="shared" si="0"/>
        <v>0.5</v>
      </c>
      <c r="I28" s="29">
        <f t="shared" si="1"/>
        <v>0.003472222222222222</v>
      </c>
      <c r="J28" s="9"/>
    </row>
    <row r="29" spans="2:10" ht="19.5" customHeight="1" thickBot="1" thickTop="1">
      <c r="B29" s="8"/>
      <c r="C29" s="21" t="s">
        <v>33</v>
      </c>
      <c r="D29" s="25" t="s">
        <v>35</v>
      </c>
      <c r="E29" s="25" t="s">
        <v>35</v>
      </c>
      <c r="F29" s="25" t="s">
        <v>35</v>
      </c>
      <c r="G29" s="25" t="s">
        <v>35</v>
      </c>
      <c r="H29" s="35" t="s">
        <v>35</v>
      </c>
      <c r="I29" s="31" t="s">
        <v>35</v>
      </c>
      <c r="J29" s="9"/>
    </row>
    <row r="30" spans="2:10" ht="19.5" customHeight="1" thickBot="1" thickTop="1">
      <c r="B30" s="8"/>
      <c r="C30" s="22" t="s">
        <v>34</v>
      </c>
      <c r="D30" s="27">
        <v>1</v>
      </c>
      <c r="E30" s="28" t="s">
        <v>35</v>
      </c>
      <c r="F30" s="28" t="s">
        <v>35</v>
      </c>
      <c r="G30" s="27">
        <v>1</v>
      </c>
      <c r="H30" s="37">
        <f t="shared" si="0"/>
        <v>1</v>
      </c>
      <c r="I30" s="29">
        <f t="shared" si="1"/>
        <v>0.003472222222222222</v>
      </c>
      <c r="J30" s="9"/>
    </row>
    <row r="31" spans="2:10" s="14" customFormat="1" ht="19.5" customHeight="1" thickBot="1" thickTop="1">
      <c r="B31" s="10"/>
      <c r="C31" s="23" t="s">
        <v>10</v>
      </c>
      <c r="D31" s="11">
        <v>480</v>
      </c>
      <c r="E31" s="12">
        <f>SUM(E9:E30)</f>
        <v>4</v>
      </c>
      <c r="F31" s="12">
        <f>SUM(F9:F30)</f>
        <v>188</v>
      </c>
      <c r="G31" s="12">
        <f>SUM(G9:G30)</f>
        <v>288</v>
      </c>
      <c r="H31" s="36">
        <f t="shared" si="0"/>
        <v>0.6</v>
      </c>
      <c r="I31" s="38">
        <f>G31/G31</f>
        <v>1</v>
      </c>
      <c r="J31" s="13"/>
    </row>
    <row r="32" spans="2:10" ht="14.25" thickBot="1" thickTop="1">
      <c r="B32" s="8"/>
      <c r="C32" s="39" t="s">
        <v>38</v>
      </c>
      <c r="D32" s="40"/>
      <c r="E32" s="40"/>
      <c r="F32" s="40"/>
      <c r="G32" s="40"/>
      <c r="H32" s="40"/>
      <c r="I32" s="41"/>
      <c r="J32" s="9"/>
    </row>
    <row r="33" spans="2:10" ht="14.25" thickBot="1" thickTop="1">
      <c r="B33" s="8"/>
      <c r="C33" s="39" t="s">
        <v>11</v>
      </c>
      <c r="D33" s="40"/>
      <c r="E33" s="40"/>
      <c r="F33" s="40"/>
      <c r="G33" s="40"/>
      <c r="H33" s="40"/>
      <c r="I33" s="41"/>
      <c r="J33" s="9"/>
    </row>
    <row r="34" spans="2:10" ht="3.75" customHeight="1" thickTop="1">
      <c r="B34" s="15"/>
      <c r="C34" s="16"/>
      <c r="D34" s="17"/>
      <c r="E34" s="17"/>
      <c r="F34" s="17"/>
      <c r="G34" s="17"/>
      <c r="H34" s="17"/>
      <c r="I34" s="16"/>
      <c r="J34" s="18"/>
    </row>
  </sheetData>
  <mergeCells count="12">
    <mergeCell ref="C2:J2"/>
    <mergeCell ref="C1:J1"/>
    <mergeCell ref="C4:J4"/>
    <mergeCell ref="C7:C8"/>
    <mergeCell ref="D7:D8"/>
    <mergeCell ref="E7:E8"/>
    <mergeCell ref="C32:I32"/>
    <mergeCell ref="C33:I33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2006-09-18T11:48:26Z</cp:lastPrinted>
  <dcterms:created xsi:type="dcterms:W3CDTF">2006-07-31T07:09:56Z</dcterms:created>
  <dcterms:modified xsi:type="dcterms:W3CDTF">2006-09-18T11:48:56Z</dcterms:modified>
  <cp:category/>
  <cp:version/>
  <cp:contentType/>
  <cp:contentStatus/>
</cp:coreProperties>
</file>