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3795" activeTab="0"/>
  </bookViews>
  <sheets>
    <sheet name="1.3.5.1" sheetId="1" r:id="rId1"/>
  </sheets>
  <definedNames>
    <definedName name="_xlnm.Print_Area" localSheetId="0">'1.3.5.1'!$B$1:$I$344</definedName>
  </definedNames>
  <calcPr fullCalcOnLoad="1"/>
</workbook>
</file>

<file path=xl/sharedStrings.xml><?xml version="1.0" encoding="utf-8"?>
<sst xmlns="http://schemas.openxmlformats.org/spreadsheetml/2006/main" count="722" uniqueCount="331">
  <si>
    <t>Dones</t>
  </si>
  <si>
    <t>Unitat promotora</t>
  </si>
  <si>
    <t>Títol del programa</t>
  </si>
  <si>
    <t>Crèdits matriculats</t>
  </si>
  <si>
    <t>ÀMBIT D'ARQUITECTURA</t>
  </si>
  <si>
    <t>Programes de màster</t>
  </si>
  <si>
    <t>Programes de postgrau</t>
  </si>
  <si>
    <t>Cursos de postgrau</t>
  </si>
  <si>
    <t>Total</t>
  </si>
  <si>
    <t>ÀMBIT DE TECNOLOGIES DE LA INFORMACIÓ I LES COMUNICACIONS</t>
  </si>
  <si>
    <t>Programa de màster</t>
  </si>
  <si>
    <t>ÀMBIT D'ENGINYERIA INDUSTRIAL</t>
  </si>
  <si>
    <t>ÀMBIT D'ENGINYERIA CIVIL</t>
  </si>
  <si>
    <t>ÀMBIT DE GESTIÓ I ORGANITZACIÓ D'EMPRESES</t>
  </si>
  <si>
    <t>Homes</t>
  </si>
  <si>
    <t>210 ETSAB</t>
  </si>
  <si>
    <t>Laboratori de l'Habitatge del Segle XXI</t>
  </si>
  <si>
    <t>290 ETSAV</t>
  </si>
  <si>
    <t>Disseny d'Interiors</t>
  </si>
  <si>
    <t>310 EPSEB</t>
  </si>
  <si>
    <t>Tecnologies de l'Edificació</t>
  </si>
  <si>
    <t>Advanced Architecture</t>
  </si>
  <si>
    <t>703 CA</t>
  </si>
  <si>
    <t>Història, Art, Arquitectura i Ciutat</t>
  </si>
  <si>
    <t>Arquitectura i Medi Ambient: Integració d'Energies Renovables a l'Arquitectura</t>
  </si>
  <si>
    <t>Arquitectura i Sostenibilitat: Eines de Disseny i Tècniques de Control Mediambiental</t>
  </si>
  <si>
    <t>Gestió Urbanística</t>
  </si>
  <si>
    <t>Medi Ambient Urbà i Sostenibilitat</t>
  </si>
  <si>
    <t>Planificació Territorial (Spatial Planning)</t>
  </si>
  <si>
    <t>Sistemes d'Informació Geogràfica</t>
  </si>
  <si>
    <t>Valoracions Immobiliàries</t>
  </si>
  <si>
    <t>716 EA</t>
  </si>
  <si>
    <t>Disseny i Restauració d'Estructures Arquitectòniques</t>
  </si>
  <si>
    <t>Estructures Arquitectòniques</t>
  </si>
  <si>
    <t>Simulació Visual en Arquitectura i Disseny</t>
  </si>
  <si>
    <t>Instal·lacions Arquitectòniques</t>
  </si>
  <si>
    <t>Restauració de Monuments d'Arquitectura (MRM)</t>
  </si>
  <si>
    <t>735 PA</t>
  </si>
  <si>
    <t>Arquitectura: Crítica i Projecte</t>
  </si>
  <si>
    <t>El Projecte: Aproximacions a l'Arquitectura des del Medi Ambient Històric i Social</t>
  </si>
  <si>
    <t>La Gran Escala: Architecture &amp; Other Environments</t>
  </si>
  <si>
    <t>La Gran Escala: International Master Program. Architecture &amp; Other Environments</t>
  </si>
  <si>
    <t>740 UOT</t>
  </si>
  <si>
    <t>Arquitectura del Paisatge</t>
  </si>
  <si>
    <t>Desenvolupament Urbà i Territorial: Gestió i Transformació de les Ciutats a Països en Desenvolupament</t>
  </si>
  <si>
    <t>Projectació Urbanística</t>
  </si>
  <si>
    <t>919 FUPC</t>
  </si>
  <si>
    <t>Arquitectura, Art i Espai Efímer (Edició de Tardor)</t>
  </si>
  <si>
    <t>Arquitectura, Art i Espai Efímer (Edició d'Hivern)</t>
  </si>
  <si>
    <t>Gestió de la Ciutat</t>
  </si>
  <si>
    <t>Master Barcelona Architecture</t>
  </si>
  <si>
    <t>Metròpolis. Graduate Program in Architecture and Urban Culture</t>
  </si>
  <si>
    <t>Metropolis. Postgraduate Program in Architecture and Urban Culture</t>
  </si>
  <si>
    <t>Professional d'Estudis Territorials i Urbanístics</t>
  </si>
  <si>
    <t>Tècniques Actuals en Materials, Construcció, Instal·lacions</t>
  </si>
  <si>
    <t>Aplicació de les Noves Tecnologies de l'Era Digital i la Construcció Sostenible en el Projecte Arquitectònic</t>
  </si>
  <si>
    <t>Aplicacions Mediambientals del SIG</t>
  </si>
  <si>
    <t>Aplicacions Territorials del SIG</t>
  </si>
  <si>
    <t>Arquitectura i Medi Ambient Urbà</t>
  </si>
  <si>
    <t>Arquitectura i Urbanisme Mediambiental</t>
  </si>
  <si>
    <t>Ciutat i Territori Sostenible</t>
  </si>
  <si>
    <t>Eines per a l'Edificació Sostenible</t>
  </si>
  <si>
    <t>Gestió Urbanística. Nivell General</t>
  </si>
  <si>
    <t>Gestió Urbanística. Nivell General. Edició Logroño</t>
  </si>
  <si>
    <t>Valoracions Immobiliàries. Nivell General</t>
  </si>
  <si>
    <t>Instal·lacions de Comunicacions a l'Edificació</t>
  </si>
  <si>
    <t>Instal·lacions en Edificis</t>
  </si>
  <si>
    <t>Disseny i Càlcul d'Estructures Arquitectòniques</t>
  </si>
  <si>
    <t>Estructures de Formigó</t>
  </si>
  <si>
    <t>Arquitectura Efímera, Actes i Conceptes Escènics</t>
  </si>
  <si>
    <t>Modelatge Digital</t>
  </si>
  <si>
    <t>Simulació Visual i Tecnologies Multimèdia</t>
  </si>
  <si>
    <t>722 ITT</t>
  </si>
  <si>
    <t>Formes d'Anàlisi i Intervenció en el Patrimoni Construït (FAIPAC)</t>
  </si>
  <si>
    <t>732 OE</t>
  </si>
  <si>
    <t>Ciutat, Espai i Cultura</t>
  </si>
  <si>
    <t>Del Projecte</t>
  </si>
  <si>
    <t>Forma Urbana i Territori</t>
  </si>
  <si>
    <t>Interior-Interiors, la Imaginació Positiva</t>
  </si>
  <si>
    <t>La Gran Escala. El Projecte dels Nous Entorns</t>
  </si>
  <si>
    <t>Paisatges Culturals, Patrimoni i Projecte Territorial</t>
  </si>
  <si>
    <t>Projectar el Lloc (Projecte Urbà)</t>
  </si>
  <si>
    <t>Projectar el Territori (Ordenació del Territori)</t>
  </si>
  <si>
    <t>Arquitectura Efímera, Art i Artesania</t>
  </si>
  <si>
    <t>Arquitectura Efímera, Art i Disseny</t>
  </si>
  <si>
    <t>Arquitectura Efímera, Muntatges Expositius i Museístics</t>
  </si>
  <si>
    <t>Gestió i Planificació del Territori</t>
  </si>
  <si>
    <t>Instal·lacions en Edificis. Edició Lleida</t>
  </si>
  <si>
    <t>Habitar la Casa. Una Aproximació Interdisciplinar al Coneixement de l'Espai Domèstic</t>
  </si>
  <si>
    <t>Diagnosi, Reparació i Manteniment d'Edificis d'Habitatge</t>
  </si>
  <si>
    <t>Estudis de Viabilitat de Projectes Urbans i Immobiliaris</t>
  </si>
  <si>
    <t>Planificació Urbana i Territorial</t>
  </si>
  <si>
    <t>Reparcel·lacions i Compensacions Urbanístiques</t>
  </si>
  <si>
    <t>Restauració Arquitectònica: de l'Anàlisi Constructiva Estructural a les Tecnologies d'Intervenció</t>
  </si>
  <si>
    <t>SIG: Estudis Territorials</t>
  </si>
  <si>
    <t>SIG i Gestió de la Ciutat</t>
  </si>
  <si>
    <t>Valoració Ambiental</t>
  </si>
  <si>
    <t>Valoracions Hipotecàries</t>
  </si>
  <si>
    <t>Valoracions Urbanístiques</t>
  </si>
  <si>
    <t>Taller Digital de Projectes</t>
  </si>
  <si>
    <t>Tecnologies Avançades</t>
  </si>
  <si>
    <t>Tecnologies de Base</t>
  </si>
  <si>
    <t>Interior i Interiors</t>
  </si>
  <si>
    <t>Taller d'Arquitectura</t>
  </si>
  <si>
    <t>El Projecte de l'Espai Públic. El Parc</t>
  </si>
  <si>
    <t>830 EUETAB-ESAB</t>
  </si>
  <si>
    <t>Gestió d'Espais Verds</t>
  </si>
  <si>
    <t>Curs d'Anivellament en Disseny i Càlcul d'Estructures Arquitectòniques</t>
  </si>
  <si>
    <t>Instal·lacions Electromecàniques i de Comunicacions a l'Edificacció. Edició Lleida</t>
  </si>
  <si>
    <t>Instal·lacions en Fluids. Edició Lleida</t>
  </si>
  <si>
    <t>708 ETCG</t>
  </si>
  <si>
    <t>Enginyeria Sísmica i Dinàmica Estructural</t>
  </si>
  <si>
    <t>Hidrologia Subterrània</t>
  </si>
  <si>
    <t>711 EHMA</t>
  </si>
  <si>
    <t>Enginyeria i Gestió Portuària</t>
  </si>
  <si>
    <t>Internacional en Gestió de Zones Costaneres i Estuarianes</t>
  </si>
  <si>
    <t>737 RMEE</t>
  </si>
  <si>
    <t>Mètodes Numèrics per al Càlcul i Disseny en Enginyeria</t>
  </si>
  <si>
    <t>706 EC</t>
  </si>
  <si>
    <t>Direcció i Gestió de Projectes i Obres</t>
  </si>
  <si>
    <t>Curs Internacional d'Hidrologia Subterrània</t>
  </si>
  <si>
    <t>Dinàmica Estructural</t>
  </si>
  <si>
    <t>Enginyeria del Terreny</t>
  </si>
  <si>
    <t>Disseny i Anàlisi Estructural Avançat</t>
  </si>
  <si>
    <t>742 CEN</t>
  </si>
  <si>
    <t>Direcció d'Operacions Portuàries</t>
  </si>
  <si>
    <t>240 ETSEIB</t>
  </si>
  <si>
    <t>Càlcul i Disseny d'Estructures de Formigó segons la Normativa Espanyola Ehe. Paral·lelisme amb l'Eurocodi-2</t>
  </si>
  <si>
    <t>Càlcul i Disseny d'Estructures Metàl·liques segons la Normativa Eurocodi-3 i 9</t>
  </si>
  <si>
    <t/>
  </si>
  <si>
    <t>Formació d'Auditors de Seguretat Viària en Carreteres</t>
  </si>
  <si>
    <t>Energia per al Desenvolupament Sostenible</t>
  </si>
  <si>
    <t>Sostenibilitat</t>
  </si>
  <si>
    <t>Disseny Industrial i Creació de Producte (DICP)</t>
  </si>
  <si>
    <t>Energètica Industrial: Optimització de l'Ús de l'Energia a la Indústria</t>
  </si>
  <si>
    <t>Enginyeria i Gestió Industrial d'Automoció</t>
  </si>
  <si>
    <t>440 IOC</t>
  </si>
  <si>
    <t>Direcció de la Producció</t>
  </si>
  <si>
    <t>Màster Executive en Supply Chain Mangement. Logística Internacional. e-Logistics</t>
  </si>
  <si>
    <t>707 ESAII</t>
  </si>
  <si>
    <t>Automatització i Control Industrial</t>
  </si>
  <si>
    <t>Bioenginyeria</t>
  </si>
  <si>
    <t>712 EM</t>
  </si>
  <si>
    <t>Enginyeria Mecànica i Equipament Industrial (EMEI)</t>
  </si>
  <si>
    <t>Mecatrònica</t>
  </si>
  <si>
    <t>Producció Automatitzada i Robòtica</t>
  </si>
  <si>
    <t>Producció Automatitzada i Robòtica (PAIR)</t>
  </si>
  <si>
    <t>Producció i Enginyeria Integrades per Ordinador (CIME)</t>
  </si>
  <si>
    <t>713 EQ</t>
  </si>
  <si>
    <t>Aromes i Fragàncies</t>
  </si>
  <si>
    <t>Enginyeria i Gestió Ambiental</t>
  </si>
  <si>
    <t>Materials Plàstics i Enginyeria de Components (Coorganitzat amb la Fundació ASCAMM)</t>
  </si>
  <si>
    <t>724 MMT</t>
  </si>
  <si>
    <t>Enginyeria Termoenergètica. Fonaments, Aplicacions, Simulacions</t>
  </si>
  <si>
    <t>Refrigeració i Condicionament d'Aire</t>
  </si>
  <si>
    <t>731 OO</t>
  </si>
  <si>
    <t>Optometria i Ciències de la Visió (Semipresencial)</t>
  </si>
  <si>
    <t>860 EUETII</t>
  </si>
  <si>
    <t>Direcció Tècnica de l'Adobatge</t>
  </si>
  <si>
    <t>Corporatiu AGBAR en Gestió Integral de l'Aigua</t>
  </si>
  <si>
    <t>e-Logistics and Supply Chain Management</t>
  </si>
  <si>
    <t>220 ETSEIAT</t>
  </si>
  <si>
    <t>Manteniment d'Equips i Instal·lacions</t>
  </si>
  <si>
    <t>Projecte, Disseny i Càlcul d'Instal·lacions Elèctriques, Mecàniques i Especials</t>
  </si>
  <si>
    <t>320 EUETIT</t>
  </si>
  <si>
    <t>Gestió i Tecnologia Tèxtil</t>
  </si>
  <si>
    <t>702 CMEM</t>
  </si>
  <si>
    <t>Desenvolupament de Components de Xapa Metàl·lica</t>
  </si>
  <si>
    <t>Enginyeria Clínica</t>
  </si>
  <si>
    <t>Tecnologies de Control</t>
  </si>
  <si>
    <t>Desenvolupament de Components Plàstics (Coorganitzat amb la Fundació ASCAMM)</t>
  </si>
  <si>
    <t>Materials Plàstics i Processos de Transformació (Coorganitzat amb la Fundació ASCAMM)</t>
  </si>
  <si>
    <t>Refrigeració: Tècniques i Aplicacions</t>
  </si>
  <si>
    <t>820 EUETIB</t>
  </si>
  <si>
    <t>Anàlisi i Tractament Biotecnològic d'Aigües Residuals</t>
  </si>
  <si>
    <t>Tècniques d'Adobatge</t>
  </si>
  <si>
    <t>Educació, Salut i Cooperació per a un Desenvolupament Sostenible</t>
  </si>
  <si>
    <t>Energia de la Biomasa</t>
  </si>
  <si>
    <t>Energia Eòlica</t>
  </si>
  <si>
    <t>Globalització i Governabilitat Mundial</t>
  </si>
  <si>
    <t>Prospectiva, Sistèmica i Modelització de Sistemes Socionaturals</t>
  </si>
  <si>
    <t>190 CEIB</t>
  </si>
  <si>
    <t>Energies Renovables i Processos d'Estalvi Energètic</t>
  </si>
  <si>
    <t>Disseny i Càlcul d'Instal·lacions Elèctriques i Especials</t>
  </si>
  <si>
    <t>Tècnic en Manteniment Industrial. Electricitat i Mecànica</t>
  </si>
  <si>
    <t>Tècnic en Manteniment Industrial. Hidràulica, Pneumàtiques, Climatització i Instal·lacions Singulars</t>
  </si>
  <si>
    <t>Fonaments del Disseny Industrial</t>
  </si>
  <si>
    <t>Projecte de Disseny i Creació de Producte</t>
  </si>
  <si>
    <t>Sistemes d'Expressió i Comunicació</t>
  </si>
  <si>
    <t>Enginyeria de Control i Automatització Industrial</t>
  </si>
  <si>
    <t>Tecnologies de Control. Nivell Avançat</t>
  </si>
  <si>
    <t>Tecnologies de Control. Nivell Bàsic</t>
  </si>
  <si>
    <t>710 EEL</t>
  </si>
  <si>
    <t>Compatibilitat Electromagnètica i Seguretat Elèctrica en Equips Electrònics</t>
  </si>
  <si>
    <t>Tècniques de Disseny Digital i Sistemes Configurables</t>
  </si>
  <si>
    <t>Automatització de Sistemes Mecànics</t>
  </si>
  <si>
    <t>Automatització Industrial: PLC i Comunicacions Industrials</t>
  </si>
  <si>
    <t>Automatització Industrial: Sensors i Accionaments</t>
  </si>
  <si>
    <t>Components i Sistemes Mecatrònics</t>
  </si>
  <si>
    <t>Condicionants i Normatives en el Disseny de Màquines</t>
  </si>
  <si>
    <t>Desenvolupament de Projectes d'Automatització Industrial</t>
  </si>
  <si>
    <t>Disseny de Components de Plàstic i Elastòmer en l'Equipament Industrial</t>
  </si>
  <si>
    <t>Disseny de Components Metàl·lics en l' Equipament Industrial</t>
  </si>
  <si>
    <t>Disseny de Producte Assistit per Ordinador</t>
  </si>
  <si>
    <t>Enginyeria Assistida per Ordinador: CAE</t>
  </si>
  <si>
    <t>Enginyeria de Procés Assistida per Ordinador: CAPE</t>
  </si>
  <si>
    <t>Enginyeria de Sistemes Mecànics</t>
  </si>
  <si>
    <t>Tecnologies de Control Industrial i SCADA</t>
  </si>
  <si>
    <t>Notes Bàsiques i Formulació d'Aromes i Fragàncies</t>
  </si>
  <si>
    <t>Notes Bàsiques i Introducció a la Formulació d'Aromes i Fragàncies</t>
  </si>
  <si>
    <t>Climatització</t>
  </si>
  <si>
    <t>Curs d'Auditor del Sistema de Prevenció de Riscos Laborals</t>
  </si>
  <si>
    <t>Anàlisi de Projectes en Dessalació i Reutilització d'Aigua</t>
  </si>
  <si>
    <t>Gestió Ambiental a l'Empresa</t>
  </si>
  <si>
    <t>Màster en Aviació Comercial: Gestió i Direcció Estratègica</t>
  </si>
  <si>
    <t>Prevenció de Riscos Laborals</t>
  </si>
  <si>
    <t>Prevenció de Riscos Laborals de Nivell Superior</t>
  </si>
  <si>
    <t>270 FIB</t>
  </si>
  <si>
    <t>Desenvolupament Internacional</t>
  </si>
  <si>
    <t>280 FNB</t>
  </si>
  <si>
    <t>Dret i Negoci Marítim i Gestió Portuària (Shipping Business)</t>
  </si>
  <si>
    <t>715 EIO</t>
  </si>
  <si>
    <t>Gestió de la Qualitat a l'Empresa</t>
  </si>
  <si>
    <t>Direcció de Serveis en Prevenció de Riscos Laborals</t>
  </si>
  <si>
    <t>Direcció i Organització d'Empreses</t>
  </si>
  <si>
    <t>Direcció i Organització d'Empreses de la Construcció</t>
  </si>
  <si>
    <t>Direcció i Organització d'Empreses. MBA</t>
  </si>
  <si>
    <t>Ergonomia</t>
  </si>
  <si>
    <t>Fiscalitat</t>
  </si>
  <si>
    <t>Gestió Immobiliària</t>
  </si>
  <si>
    <t>Gestió Integrada de Prevenció, Medi Ambient i Qualitat</t>
  </si>
  <si>
    <t>Màrqueting i Distribució Comercial</t>
  </si>
  <si>
    <t>Màster en Distribució i Vendes</t>
  </si>
  <si>
    <t>MBA en Direcció i Organització d'Empreses</t>
  </si>
  <si>
    <t>Organització i Enginyeria de la Producció i Direcció de Plantes Industrials</t>
  </si>
  <si>
    <t>Organització i Gestió d'Òptiques</t>
  </si>
  <si>
    <t>Project Management en Edificació</t>
  </si>
  <si>
    <t>Valoració de Béns i Taxació de Danys</t>
  </si>
  <si>
    <t>745 EAB</t>
  </si>
  <si>
    <t>MBA en Gestió d'Empreses Alimentàries</t>
  </si>
  <si>
    <t>801 EUNCET</t>
  </si>
  <si>
    <t>Master in Business Administration (MBA)</t>
  </si>
  <si>
    <t>Master in International Business Administration (MIBA)</t>
  </si>
  <si>
    <t>Project Management Industrial</t>
  </si>
  <si>
    <t>Diploma en Alta Direcció d'Universitats</t>
  </si>
  <si>
    <t>200 FME</t>
  </si>
  <si>
    <t>Tècniques Quantitatives per als Mercats Financers</t>
  </si>
  <si>
    <t>Ergonomia i Psicosociologia Aplicada</t>
  </si>
  <si>
    <t>Especialitat en Ergonomia i Psicosociologia</t>
  </si>
  <si>
    <t>Especialitat en Higiene Industrial</t>
  </si>
  <si>
    <t>Especialitat en Seguretat en el Treball</t>
  </si>
  <si>
    <t>Seguretat en el Treball</t>
  </si>
  <si>
    <t>Agents de Desenvolupament Internacional</t>
  </si>
  <si>
    <t>410 ICE</t>
  </si>
  <si>
    <t>Formació de Professors de Tecnologia de Secundària</t>
  </si>
  <si>
    <t>Planificació i Gestió de la Mobilitat</t>
  </si>
  <si>
    <t>Direcció Comercial d'Empreses d'Òptica (Indo)</t>
  </si>
  <si>
    <t>Gestió i Administració d'Empreses d'Òptiques</t>
  </si>
  <si>
    <t>Gestió d'Empreses Alimentàries: Economia, Finances i Gestió Estratègica</t>
  </si>
  <si>
    <t>Gestió d'Empreses Alimentàries: Màrqueting, Distribució i Consum</t>
  </si>
  <si>
    <t>Gestió d'Empreses Alimentàries: Producció i Gestió Tecnològica</t>
  </si>
  <si>
    <t>Anàlisi i Penetració de Mercats Internacionals</t>
  </si>
  <si>
    <t>Direcció Estratègica de Recursos Humans</t>
  </si>
  <si>
    <t>Factors de Competitivitat a les PIME: Innovació, Màrqueting i Comerç Exterior</t>
  </si>
  <si>
    <t>Gestió Integrada a l'Empresa: Qualitat, Medi Ambient i Prevenció de Riscos</t>
  </si>
  <si>
    <t>El Govern de la Ciutat i les Polítiques Públiques Locals</t>
  </si>
  <si>
    <t>Project Management</t>
  </si>
  <si>
    <t>Responsabilitat Social Corporativa i Prevenció de Riscos Laborals</t>
  </si>
  <si>
    <t>Formació d'Agents de Desenvolupament Internacional</t>
  </si>
  <si>
    <t>Implantació de Programes de Millora Sis Sigma</t>
  </si>
  <si>
    <t>Anàlisi de Viabilitat i Determinació d'Objectius d'Operacions Immobiliàries</t>
  </si>
  <si>
    <t>Màrqueting Estratègic i Operatiu. Trade Marketing. Benchmarking. Màrqueting en Entorns Fortament Competitius, Incerts i Turbulents</t>
  </si>
  <si>
    <t>Tècniques Comercials</t>
  </si>
  <si>
    <t>736 PE</t>
  </si>
  <si>
    <t>Formació Creativa en la Innovació de Producte o Servei</t>
  </si>
  <si>
    <t>Direcció Estratègica de Centrals de Compres i Serveis</t>
  </si>
  <si>
    <t>Estratègies Locals per a la Sostenibilitat</t>
  </si>
  <si>
    <t>Habilitats Directives per a Professionals de les TIC</t>
  </si>
  <si>
    <t>926 CTM</t>
  </si>
  <si>
    <t>La Integració dels Sistemes de Gestió: Qualitat, Medi Ambient, Prevenció de Riscos Laborals i Innovació</t>
  </si>
  <si>
    <t>230 ETSETB</t>
  </si>
  <si>
    <t>Comunicacions Mòbils</t>
  </si>
  <si>
    <t>300 EPSC</t>
  </si>
  <si>
    <t>Tecnologies de la Informació i les Comunicacions a l'Administració Local</t>
  </si>
  <si>
    <t>Enginyeria Gràfica Aplicada a la Comunicació Digital de Projectes</t>
  </si>
  <si>
    <t>723 LSI</t>
  </si>
  <si>
    <t>Enginyeria del Software</t>
  </si>
  <si>
    <t>744 ENTEL</t>
  </si>
  <si>
    <t>Telemàtica</t>
  </si>
  <si>
    <t>Gestió Estratègica de l'Empresa amb mySAP ERP - SAP NetWeaver Business Intelligence</t>
  </si>
  <si>
    <t>950 LAM</t>
  </si>
  <si>
    <t>Disseny de Solucions Multimèdia i d'Espais a Internet</t>
  </si>
  <si>
    <t>Programari Lliure</t>
  </si>
  <si>
    <t>701 AC</t>
  </si>
  <si>
    <t>Disseny de Xarxes Corporatives</t>
  </si>
  <si>
    <t>Desenvolupament d'Aplicacions Mòbils en PDA i Smartphones</t>
  </si>
  <si>
    <t>Disseny i Creació de Videojocs</t>
  </si>
  <si>
    <t>Gestió Estratègica de l'Empresa amb mySAP ERP</t>
  </si>
  <si>
    <t>Gestió Estratègica de l'Empresa amb SAP NetWeaver Business Intelligence</t>
  </si>
  <si>
    <t>Disseny i Producció de Solucions Multimèdia</t>
  </si>
  <si>
    <t>Laboratori de Projectes Multimèdia d'Aplicacions i Innovacions</t>
  </si>
  <si>
    <t>Tecnologies per a Producció Multimèdia</t>
  </si>
  <si>
    <t>Desenvolupament de Projectes d'Enginyeria de Producte</t>
  </si>
  <si>
    <t>Informàtica Gràfica per al Modelat i l'Animació en 3D</t>
  </si>
  <si>
    <t>Desenvolupament d'Aplicacions sobre Internet</t>
  </si>
  <si>
    <t>Direcció de Sistemes d'Informació</t>
  </si>
  <si>
    <t>Disseny i Implementació d'Aplicacions Distribuïdes</t>
  </si>
  <si>
    <t>Enginyeria dels Sistemes d'Informació</t>
  </si>
  <si>
    <t>Estratègies dels Sistemes d'Informació</t>
  </si>
  <si>
    <t>Gestió i Qualitat del Software</t>
  </si>
  <si>
    <t>Seguretat a Internet</t>
  </si>
  <si>
    <t>Interactivitat en Audiovisuals</t>
  </si>
  <si>
    <t>925 CPA</t>
  </si>
  <si>
    <t>Producció Audiovisual i Multimèdia (TV, TDT i Internet)</t>
  </si>
  <si>
    <t>Dades provisionals a 21 de juny de 2006</t>
  </si>
  <si>
    <t>1.3.5 Estudiantat de formació continuada</t>
  </si>
  <si>
    <t>1.3.5.1 ESTUDIANTAT MATRICULAT DE PROGRAMES DE MÀSTER, PROGRAMES DE POSTGRAU I CURSOS DE POSTGRAU</t>
  </si>
  <si>
    <t>Estudiantat matriculat</t>
  </si>
  <si>
    <t>TOTAL</t>
  </si>
  <si>
    <t>-</t>
  </si>
  <si>
    <t>122 CUDU</t>
  </si>
  <si>
    <t>704 CA1</t>
  </si>
  <si>
    <t>719 EGA2</t>
  </si>
  <si>
    <t xml:space="preserve">718 EGA1 </t>
  </si>
  <si>
    <t>705 CA2</t>
  </si>
  <si>
    <t>718 EGA1</t>
  </si>
  <si>
    <t>ANY ACADÈMIC 2005-2006</t>
  </si>
  <si>
    <r>
      <t xml:space="preserve">IAAC </t>
    </r>
    <r>
      <rPr>
        <vertAlign val="superscript"/>
        <sz val="10"/>
        <color indexed="56"/>
        <rFont val="Arial"/>
        <family val="2"/>
      </rPr>
      <t>(1)</t>
    </r>
  </si>
  <si>
    <r>
      <t xml:space="preserve">124 </t>
    </r>
    <r>
      <rPr>
        <vertAlign val="superscript"/>
        <sz val="10"/>
        <color indexed="56"/>
        <rFont val="Arial"/>
        <family val="2"/>
      </rPr>
      <t>(2)</t>
    </r>
  </si>
  <si>
    <r>
      <t>(2)</t>
    </r>
    <r>
      <rPr>
        <sz val="8"/>
        <color indexed="56"/>
        <rFont val="Arial"/>
        <family val="0"/>
      </rPr>
      <t xml:space="preserve"> Càtedra UNESCO de Sostenibilitat</t>
    </r>
  </si>
  <si>
    <r>
      <t>(1)</t>
    </r>
    <r>
      <rPr>
        <sz val="8"/>
        <color indexed="56"/>
        <rFont val="Arial"/>
        <family val="0"/>
      </rPr>
      <t xml:space="preserve"> Institut d'Arquitectura Avançada de Catalunya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</si>
</sst>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146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 wrapText="1"/>
    </xf>
    <xf numFmtId="172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 wrapText="1"/>
    </xf>
    <xf numFmtId="0" fontId="1" fillId="6" borderId="0" xfId="0" applyFont="1" applyFill="1" applyBorder="1" applyAlignment="1">
      <alignment horizontal="left"/>
    </xf>
    <xf numFmtId="172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1" fillId="6" borderId="9" xfId="23" applyFont="1" applyFill="1" applyAlignment="1">
      <alignment horizontal="left"/>
    </xf>
    <xf numFmtId="0" fontId="0" fillId="6" borderId="6" xfId="20" applyFill="1" applyAlignment="1">
      <alignment/>
    </xf>
    <xf numFmtId="0" fontId="0" fillId="6" borderId="6" xfId="20" applyFill="1" applyAlignment="1">
      <alignment wrapText="1"/>
    </xf>
    <xf numFmtId="0" fontId="1" fillId="6" borderId="6" xfId="20" applyFont="1" applyFill="1" applyAlignment="1">
      <alignment/>
    </xf>
    <xf numFmtId="0" fontId="1" fillId="6" borderId="7" xfId="21" applyFont="1" applyFill="1" applyAlignment="1">
      <alignment horizontal="left"/>
    </xf>
    <xf numFmtId="172" fontId="1" fillId="6" borderId="7" xfId="21" applyNumberFormat="1" applyFont="1" applyFill="1" applyAlignment="1">
      <alignment horizontal="center"/>
    </xf>
    <xf numFmtId="0" fontId="1" fillId="6" borderId="7" xfId="21" applyFont="1" applyFill="1" applyAlignment="1">
      <alignment horizontal="center"/>
    </xf>
    <xf numFmtId="0" fontId="0" fillId="6" borderId="8" xfId="22" applyFill="1" applyAlignment="1">
      <alignment/>
    </xf>
    <xf numFmtId="0" fontId="0" fillId="6" borderId="8" xfId="22" applyFill="1" applyAlignment="1">
      <alignment wrapText="1"/>
    </xf>
    <xf numFmtId="0" fontId="1" fillId="6" borderId="8" xfId="22" applyFont="1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9" borderId="10" xfId="33" applyFont="1">
      <alignment horizontal="left" vertical="center"/>
      <protection/>
    </xf>
    <xf numFmtId="172" fontId="6" fillId="4" borderId="10" xfId="39" applyNumberFormat="1">
      <alignment vertical="center"/>
      <protection/>
    </xf>
    <xf numFmtId="0" fontId="1" fillId="6" borderId="9" xfId="23" applyFont="1" applyFill="1" applyAlignment="1">
      <alignment horizontal="left" wrapText="1"/>
    </xf>
    <xf numFmtId="0" fontId="1" fillId="6" borderId="7" xfId="21" applyFont="1" applyFill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2" fillId="6" borderId="9" xfId="23" applyFont="1" applyFill="1" applyAlignment="1">
      <alignment wrapText="1"/>
    </xf>
    <xf numFmtId="172" fontId="0" fillId="6" borderId="9" xfId="23" applyNumberFormat="1" applyFill="1" applyAlignment="1">
      <alignment horizontal="center"/>
    </xf>
    <xf numFmtId="0" fontId="0" fillId="6" borderId="9" xfId="23" applyFill="1" applyAlignment="1">
      <alignment horizontal="center"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8" xfId="22" applyFill="1" applyAlignment="1">
      <alignment/>
    </xf>
    <xf numFmtId="0" fontId="1" fillId="6" borderId="2" xfId="16" applyFont="1" applyFill="1" applyAlignment="1">
      <alignment/>
    </xf>
    <xf numFmtId="0" fontId="1" fillId="6" borderId="4" xfId="18" applyFont="1" applyFill="1" applyAlignment="1">
      <alignment/>
    </xf>
    <xf numFmtId="0" fontId="3" fillId="6" borderId="9" xfId="23" applyFont="1" applyFill="1" applyAlignment="1">
      <alignment wrapText="1"/>
    </xf>
    <xf numFmtId="172" fontId="1" fillId="6" borderId="9" xfId="23" applyNumberFormat="1" applyFont="1" applyFill="1" applyAlignment="1">
      <alignment horizontal="center"/>
    </xf>
    <xf numFmtId="0" fontId="1" fillId="6" borderId="9" xfId="23" applyFont="1" applyFill="1" applyAlignment="1">
      <alignment horizontal="center"/>
    </xf>
    <xf numFmtId="0" fontId="0" fillId="6" borderId="6" xfId="20" applyFont="1" applyFill="1" applyAlignment="1">
      <alignment/>
    </xf>
    <xf numFmtId="0" fontId="0" fillId="6" borderId="8" xfId="22" applyFont="1" applyFill="1" applyAlignment="1">
      <alignment/>
    </xf>
    <xf numFmtId="0" fontId="1" fillId="6" borderId="3" xfId="17" applyFont="1" applyFill="1" applyAlignment="1">
      <alignment/>
    </xf>
    <xf numFmtId="0" fontId="0" fillId="6" borderId="2" xfId="16" applyFont="1" applyFill="1" applyAlignment="1">
      <alignment/>
    </xf>
    <xf numFmtId="0" fontId="0" fillId="6" borderId="4" xfId="18" applyFont="1" applyFill="1" applyAlignment="1">
      <alignment/>
    </xf>
    <xf numFmtId="0" fontId="1" fillId="6" borderId="5" xfId="19" applyFont="1" applyFill="1" applyAlignment="1">
      <alignment/>
    </xf>
    <xf numFmtId="0" fontId="1" fillId="6" borderId="9" xfId="23" applyFont="1" applyFill="1" applyAlignment="1">
      <alignment/>
    </xf>
    <xf numFmtId="0" fontId="6" fillId="9" borderId="0" xfId="33" applyFont="1" applyFill="1" applyBorder="1" applyAlignment="1">
      <alignment horizontal="left" vertical="center"/>
      <protection/>
    </xf>
    <xf numFmtId="3" fontId="6" fillId="4" borderId="10" xfId="39" applyNumberFormat="1">
      <alignment vertical="center"/>
      <protection/>
    </xf>
    <xf numFmtId="0" fontId="6" fillId="4" borderId="12" xfId="39" applyBorder="1" applyAlignment="1">
      <alignment horizontal="left" vertical="center"/>
      <protection/>
    </xf>
    <xf numFmtId="0" fontId="6" fillId="9" borderId="13" xfId="33" applyFont="1" applyFill="1" applyBorder="1" applyAlignment="1">
      <alignment horizontal="left" vertical="center"/>
      <protection/>
    </xf>
    <xf numFmtId="0" fontId="8" fillId="9" borderId="14" xfId="33" applyFont="1" applyBorder="1" applyAlignment="1">
      <alignment horizontal="left" vertical="center"/>
      <protection/>
    </xf>
    <xf numFmtId="0" fontId="0" fillId="6" borderId="14" xfId="0" applyFill="1" applyBorder="1" applyAlignment="1">
      <alignment horizontal="left" vertical="center"/>
    </xf>
    <xf numFmtId="0" fontId="6" fillId="9" borderId="10" xfId="33" applyFont="1" applyFill="1">
      <alignment horizontal="left" vertical="center"/>
      <protection/>
    </xf>
    <xf numFmtId="0" fontId="11" fillId="6" borderId="9" xfId="0" applyFont="1" applyFill="1" applyBorder="1" applyAlignment="1">
      <alignment horizontal="left" vertical="center"/>
    </xf>
    <xf numFmtId="0" fontId="6" fillId="4" borderId="15" xfId="39" applyBorder="1" applyAlignment="1">
      <alignment horizontal="left" vertical="center"/>
      <protection/>
    </xf>
    <xf numFmtId="172" fontId="6" fillId="4" borderId="16" xfId="39" applyNumberFormat="1" applyBorder="1">
      <alignment vertical="center"/>
      <protection/>
    </xf>
    <xf numFmtId="3" fontId="6" fillId="4" borderId="16" xfId="39" applyNumberFormat="1" applyBorder="1">
      <alignment vertical="center"/>
      <protection/>
    </xf>
    <xf numFmtId="0" fontId="8" fillId="7" borderId="17" xfId="29" applyBorder="1" applyAlignment="1">
      <alignment vertical="center" wrapText="1"/>
      <protection/>
    </xf>
    <xf numFmtId="172" fontId="8" fillId="7" borderId="17" xfId="29" applyNumberFormat="1" applyBorder="1">
      <alignment vertical="center"/>
      <protection/>
    </xf>
    <xf numFmtId="0" fontId="8" fillId="7" borderId="17" xfId="29" applyBorder="1">
      <alignment vertical="center"/>
      <protection/>
    </xf>
    <xf numFmtId="0" fontId="8" fillId="8" borderId="17" xfId="30" applyBorder="1" applyAlignment="1">
      <alignment vertical="center" wrapText="1"/>
      <protection/>
    </xf>
    <xf numFmtId="172" fontId="8" fillId="8" borderId="17" xfId="30" applyNumberFormat="1" applyBorder="1">
      <alignment vertical="center"/>
      <protection/>
    </xf>
    <xf numFmtId="0" fontId="8" fillId="8" borderId="17" xfId="30" applyBorder="1">
      <alignment vertical="center"/>
      <protection/>
    </xf>
    <xf numFmtId="0" fontId="8" fillId="7" borderId="10" xfId="29" applyBorder="1" applyAlignment="1">
      <alignment vertical="center" wrapText="1"/>
      <protection/>
    </xf>
    <xf numFmtId="172" fontId="8" fillId="7" borderId="10" xfId="29" applyNumberFormat="1" applyBorder="1">
      <alignment vertical="center"/>
      <protection/>
    </xf>
    <xf numFmtId="0" fontId="8" fillId="7" borderId="10" xfId="29" applyBorder="1">
      <alignment vertical="center"/>
      <protection/>
    </xf>
    <xf numFmtId="0" fontId="6" fillId="4" borderId="10" xfId="39" applyBorder="1" applyAlignment="1">
      <alignment horizontal="left" vertical="center"/>
      <protection/>
    </xf>
    <xf numFmtId="172" fontId="6" fillId="4" borderId="10" xfId="39" applyNumberFormat="1" applyBorder="1">
      <alignment vertical="center"/>
      <protection/>
    </xf>
    <xf numFmtId="3" fontId="6" fillId="4" borderId="10" xfId="39" applyNumberFormat="1" applyBorder="1">
      <alignment vertical="center"/>
      <protection/>
    </xf>
    <xf numFmtId="0" fontId="8" fillId="8" borderId="10" xfId="30" applyBorder="1" applyAlignment="1">
      <alignment vertical="center" wrapText="1"/>
      <protection/>
    </xf>
    <xf numFmtId="172" fontId="8" fillId="8" borderId="10" xfId="30" applyNumberFormat="1" applyBorder="1">
      <alignment vertical="center"/>
      <protection/>
    </xf>
    <xf numFmtId="0" fontId="8" fillId="8" borderId="10" xfId="30" applyBorder="1">
      <alignment vertical="center"/>
      <protection/>
    </xf>
    <xf numFmtId="0" fontId="0" fillId="6" borderId="18" xfId="0" applyFill="1" applyBorder="1" applyAlignment="1">
      <alignment horizontal="left" vertical="center"/>
    </xf>
    <xf numFmtId="0" fontId="8" fillId="7" borderId="19" xfId="29" applyBorder="1" applyAlignment="1">
      <alignment vertical="center" wrapText="1"/>
      <protection/>
    </xf>
    <xf numFmtId="172" fontId="8" fillId="7" borderId="19" xfId="29" applyNumberFormat="1" applyBorder="1">
      <alignment vertical="center"/>
      <protection/>
    </xf>
    <xf numFmtId="0" fontId="8" fillId="7" borderId="19" xfId="29" applyBorder="1">
      <alignment vertical="center"/>
      <protection/>
    </xf>
    <xf numFmtId="0" fontId="4" fillId="3" borderId="10" xfId="35" applyFont="1" applyBorder="1">
      <alignment horizontal="center" vertical="center" wrapText="1"/>
      <protection/>
    </xf>
    <xf numFmtId="3" fontId="8" fillId="8" borderId="17" xfId="30" applyNumberFormat="1" applyBorder="1">
      <alignment vertical="center"/>
      <protection/>
    </xf>
    <xf numFmtId="3" fontId="8" fillId="7" borderId="17" xfId="29" applyNumberFormat="1" applyBorder="1">
      <alignment vertical="center"/>
      <protection/>
    </xf>
    <xf numFmtId="3" fontId="8" fillId="7" borderId="10" xfId="29" applyNumberFormat="1" applyBorder="1">
      <alignment vertical="center"/>
      <protection/>
    </xf>
    <xf numFmtId="3" fontId="8" fillId="8" borderId="10" xfId="30" applyNumberFormat="1" applyBorder="1">
      <alignment vertical="center"/>
      <protection/>
    </xf>
    <xf numFmtId="0" fontId="0" fillId="6" borderId="0" xfId="0" applyFill="1" applyBorder="1" applyAlignment="1">
      <alignment horizontal="left" vertical="center"/>
    </xf>
    <xf numFmtId="3" fontId="8" fillId="7" borderId="0" xfId="29" applyNumberFormat="1" applyBorder="1">
      <alignment vertical="center"/>
      <protection/>
    </xf>
    <xf numFmtId="0" fontId="8" fillId="9" borderId="0" xfId="33" applyFont="1" applyBorder="1" applyAlignment="1">
      <alignment horizontal="left" vertical="center"/>
      <protection/>
    </xf>
    <xf numFmtId="0" fontId="11" fillId="6" borderId="0" xfId="0" applyFont="1" applyFill="1" applyBorder="1" applyAlignment="1">
      <alignment horizontal="left" vertical="center"/>
    </xf>
    <xf numFmtId="0" fontId="4" fillId="3" borderId="16" xfId="35" applyFont="1" applyBorder="1">
      <alignment horizontal="center" vertical="center" wrapText="1"/>
      <protection/>
    </xf>
    <xf numFmtId="0" fontId="4" fillId="3" borderId="20" xfId="35" applyFont="1" applyBorder="1">
      <alignment horizontal="center" vertical="center" wrapText="1"/>
      <protection/>
    </xf>
    <xf numFmtId="3" fontId="8" fillId="7" borderId="21" xfId="29" applyNumberFormat="1" applyBorder="1">
      <alignment vertical="center"/>
      <protection/>
    </xf>
    <xf numFmtId="3" fontId="8" fillId="8" borderId="22" xfId="30" applyNumberFormat="1" applyBorder="1">
      <alignment vertical="center"/>
      <protection/>
    </xf>
    <xf numFmtId="3" fontId="8" fillId="7" borderId="22" xfId="29" applyNumberFormat="1" applyBorder="1">
      <alignment vertical="center"/>
      <protection/>
    </xf>
    <xf numFmtId="172" fontId="6" fillId="4" borderId="13" xfId="39" applyNumberFormat="1" applyBorder="1">
      <alignment vertical="center"/>
      <protection/>
    </xf>
    <xf numFmtId="0" fontId="4" fillId="3" borderId="23" xfId="35" applyFont="1" applyBorder="1">
      <alignment horizontal="center" vertical="center" wrapText="1"/>
      <protection/>
    </xf>
    <xf numFmtId="3" fontId="6" fillId="4" borderId="13" xfId="39" applyNumberFormat="1" applyBorder="1">
      <alignment vertical="center"/>
      <protection/>
    </xf>
    <xf numFmtId="0" fontId="8" fillId="8" borderId="19" xfId="29" applyFill="1" applyBorder="1" applyAlignment="1">
      <alignment vertical="center" wrapText="1"/>
      <protection/>
    </xf>
    <xf numFmtId="172" fontId="8" fillId="8" borderId="19" xfId="29" applyNumberFormat="1" applyFill="1" applyBorder="1">
      <alignment vertical="center"/>
      <protection/>
    </xf>
    <xf numFmtId="0" fontId="8" fillId="8" borderId="19" xfId="29" applyFill="1" applyBorder="1">
      <alignment vertical="center"/>
      <protection/>
    </xf>
    <xf numFmtId="3" fontId="8" fillId="8" borderId="21" xfId="29" applyNumberFormat="1" applyFill="1" applyBorder="1">
      <alignment vertical="center"/>
      <protection/>
    </xf>
    <xf numFmtId="3" fontId="8" fillId="8" borderId="10" xfId="29" applyNumberFormat="1" applyFill="1" applyBorder="1">
      <alignment vertical="center"/>
      <protection/>
    </xf>
    <xf numFmtId="0" fontId="8" fillId="7" borderId="19" xfId="29" applyFont="1" applyBorder="1" applyAlignment="1">
      <alignment horizontal="left" vertical="center"/>
      <protection/>
    </xf>
    <xf numFmtId="0" fontId="8" fillId="8" borderId="19" xfId="29" applyFont="1" applyFill="1" applyBorder="1" applyAlignment="1">
      <alignment horizontal="left" vertical="center"/>
      <protection/>
    </xf>
    <xf numFmtId="0" fontId="8" fillId="7" borderId="17" xfId="29" applyFont="1" applyBorder="1" applyAlignment="1">
      <alignment horizontal="left" vertical="center"/>
      <protection/>
    </xf>
    <xf numFmtId="0" fontId="8" fillId="8" borderId="17" xfId="30" applyBorder="1" applyAlignment="1">
      <alignment horizontal="left" vertical="center"/>
      <protection/>
    </xf>
    <xf numFmtId="0" fontId="8" fillId="7" borderId="17" xfId="30" applyFill="1" applyBorder="1" applyAlignment="1">
      <alignment horizontal="left" vertical="center"/>
      <protection/>
    </xf>
    <xf numFmtId="0" fontId="8" fillId="7" borderId="17" xfId="30" applyFill="1" applyBorder="1" applyAlignment="1">
      <alignment vertical="center" wrapText="1"/>
      <protection/>
    </xf>
    <xf numFmtId="0" fontId="8" fillId="7" borderId="17" xfId="30" applyFill="1" applyBorder="1">
      <alignment vertical="center"/>
      <protection/>
    </xf>
    <xf numFmtId="3" fontId="8" fillId="7" borderId="17" xfId="30" applyNumberFormat="1" applyFill="1" applyBorder="1">
      <alignment vertical="center"/>
      <protection/>
    </xf>
    <xf numFmtId="0" fontId="8" fillId="7" borderId="10" xfId="29" applyBorder="1" applyAlignment="1">
      <alignment horizontal="left" vertical="center"/>
      <protection/>
    </xf>
    <xf numFmtId="0" fontId="8" fillId="8" borderId="10" xfId="30" applyBorder="1" applyAlignment="1">
      <alignment horizontal="left" vertical="center"/>
      <protection/>
    </xf>
    <xf numFmtId="0" fontId="8" fillId="8" borderId="19" xfId="29" applyFont="1" applyFill="1" applyBorder="1" applyAlignment="1">
      <alignment vertical="center" wrapText="1"/>
      <protection/>
    </xf>
    <xf numFmtId="0" fontId="6" fillId="4" borderId="20" xfId="39" applyFont="1" applyBorder="1" applyAlignment="1">
      <alignment horizontal="left" vertical="center"/>
      <protection/>
    </xf>
    <xf numFmtId="3" fontId="8" fillId="8" borderId="21" xfId="29" applyNumberFormat="1" applyFont="1" applyFill="1" applyBorder="1" applyAlignment="1">
      <alignment horizontal="right" vertical="center"/>
      <protection/>
    </xf>
    <xf numFmtId="3" fontId="8" fillId="8" borderId="17" xfId="30" applyNumberFormat="1" applyFont="1" applyBorder="1" applyAlignment="1">
      <alignment horizontal="right" vertical="center"/>
      <protection/>
    </xf>
    <xf numFmtId="3" fontId="8" fillId="7" borderId="17" xfId="29" applyNumberFormat="1" applyFont="1" applyBorder="1" applyAlignment="1">
      <alignment horizontal="right" vertical="center"/>
      <protection/>
    </xf>
    <xf numFmtId="0" fontId="8" fillId="8" borderId="17" xfId="30" applyFont="1" applyBorder="1" applyAlignment="1">
      <alignment horizontal="right" vertical="center"/>
      <protection/>
    </xf>
    <xf numFmtId="0" fontId="6" fillId="4" borderId="13" xfId="39" applyFont="1" applyBorder="1" applyAlignment="1">
      <alignment horizontal="left" vertical="center"/>
      <protection/>
    </xf>
    <xf numFmtId="0" fontId="8" fillId="7" borderId="17" xfId="29" applyFont="1" applyBorder="1" applyAlignment="1">
      <alignment horizontal="right" vertical="center"/>
      <protection/>
    </xf>
    <xf numFmtId="3" fontId="8" fillId="8" borderId="22" xfId="30" applyNumberFormat="1" applyFont="1" applyBorder="1" applyAlignment="1">
      <alignment horizontal="right" vertical="center"/>
      <protection/>
    </xf>
    <xf numFmtId="0" fontId="6" fillId="4" borderId="10" xfId="39" applyFont="1" applyBorder="1" applyAlignment="1">
      <alignment horizontal="left" vertical="center"/>
      <protection/>
    </xf>
    <xf numFmtId="0" fontId="8" fillId="7" borderId="10" xfId="29" applyFont="1" applyBorder="1" applyAlignment="1">
      <alignment horizontal="right" vertical="center"/>
      <protection/>
    </xf>
    <xf numFmtId="0" fontId="8" fillId="8" borderId="10" xfId="30" applyFont="1" applyBorder="1" applyAlignment="1">
      <alignment horizontal="right" vertical="center"/>
      <protection/>
    </xf>
    <xf numFmtId="3" fontId="8" fillId="7" borderId="10" xfId="29" applyNumberFormat="1" applyFont="1" applyBorder="1" applyAlignment="1">
      <alignment horizontal="right" vertical="center"/>
      <protection/>
    </xf>
    <xf numFmtId="3" fontId="8" fillId="8" borderId="10" xfId="30" applyNumberFormat="1" applyFont="1" applyBorder="1" applyAlignment="1">
      <alignment horizontal="right" vertical="center"/>
      <protection/>
    </xf>
    <xf numFmtId="3" fontId="8" fillId="7" borderId="10" xfId="29" applyNumberFormat="1" applyFill="1" applyBorder="1">
      <alignment vertical="center"/>
      <protection/>
    </xf>
    <xf numFmtId="0" fontId="8" fillId="8" borderId="17" xfId="30" applyFont="1" applyBorder="1" applyAlignment="1">
      <alignment horizontal="left" vertical="center"/>
      <protection/>
    </xf>
    <xf numFmtId="0" fontId="8" fillId="7" borderId="10" xfId="29" applyFont="1" applyBorder="1" applyAlignment="1">
      <alignment horizontal="left" vertical="center"/>
      <protection/>
    </xf>
    <xf numFmtId="0" fontId="8" fillId="8" borderId="10" xfId="29" applyFont="1" applyFill="1" applyBorder="1" applyAlignment="1">
      <alignment horizontal="left" vertical="center"/>
      <protection/>
    </xf>
    <xf numFmtId="3" fontId="8" fillId="7" borderId="19" xfId="29" applyNumberFormat="1" applyBorder="1">
      <alignment vertical="center"/>
      <protection/>
    </xf>
    <xf numFmtId="3" fontId="8" fillId="8" borderId="19" xfId="29" applyNumberFormat="1" applyFill="1" applyBorder="1">
      <alignment vertical="center"/>
      <protection/>
    </xf>
    <xf numFmtId="0" fontId="4" fillId="3" borderId="10" xfId="35" applyBorder="1" applyAlignment="1">
      <alignment horizontal="center" vertical="center" wrapText="1"/>
      <protection/>
    </xf>
    <xf numFmtId="0" fontId="4" fillId="3" borderId="10" xfId="35" applyFont="1" applyBorder="1" applyAlignment="1">
      <alignment horizontal="center" vertical="center" wrapText="1"/>
      <protection/>
    </xf>
    <xf numFmtId="0" fontId="6" fillId="9" borderId="13" xfId="33" applyFont="1" applyBorder="1" applyAlignment="1">
      <alignment horizontal="left" vertical="center"/>
      <protection/>
    </xf>
    <xf numFmtId="0" fontId="6" fillId="9" borderId="14" xfId="33" applyFont="1" applyBorder="1" applyAlignment="1">
      <alignment horizontal="left" vertical="center"/>
      <protection/>
    </xf>
    <xf numFmtId="0" fontId="7" fillId="6" borderId="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9" borderId="13" xfId="33" applyFont="1" applyFill="1" applyBorder="1" applyAlignment="1">
      <alignment horizontal="left" vertical="center"/>
      <protection/>
    </xf>
    <xf numFmtId="0" fontId="6" fillId="9" borderId="14" xfId="33" applyFont="1" applyFill="1" applyBorder="1" applyAlignment="1">
      <alignment horizontal="left" vertical="center"/>
      <protection/>
    </xf>
    <xf numFmtId="0" fontId="6" fillId="9" borderId="24" xfId="33" applyFont="1" applyFill="1" applyBorder="1" applyAlignment="1">
      <alignment horizontal="left" vertical="center"/>
      <protection/>
    </xf>
    <xf numFmtId="0" fontId="6" fillId="9" borderId="0" xfId="33" applyFont="1" applyFill="1" applyBorder="1" applyAlignment="1">
      <alignment horizontal="left" vertical="center"/>
      <protection/>
    </xf>
    <xf numFmtId="0" fontId="13" fillId="6" borderId="0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4"/>
  <sheetViews>
    <sheetView tabSelected="1" view="pageBreakPreview" zoomScale="60" workbookViewId="0" topLeftCell="A268">
      <selection activeCell="D334" sqref="D334"/>
    </sheetView>
  </sheetViews>
  <sheetFormatPr defaultColWidth="11.421875" defaultRowHeight="12.75"/>
  <cols>
    <col min="1" max="1" width="3.140625" style="1" customWidth="1"/>
    <col min="2" max="2" width="0.5625" style="1" customWidth="1"/>
    <col min="3" max="3" width="18.00390625" style="10" customWidth="1"/>
    <col min="4" max="4" width="67.28125" style="2" customWidth="1"/>
    <col min="5" max="5" width="11.57421875" style="3" bestFit="1" customWidth="1"/>
    <col min="6" max="6" width="9.57421875" style="3" customWidth="1"/>
    <col min="7" max="7" width="9.57421875" style="4" customWidth="1"/>
    <col min="8" max="8" width="9.57421875" style="3" customWidth="1"/>
    <col min="9" max="9" width="0.5625" style="1" customWidth="1"/>
    <col min="10" max="16384" width="11.421875" style="1" customWidth="1"/>
  </cols>
  <sheetData>
    <row r="1" spans="2:8" s="26" customFormat="1" ht="14.25" thickBot="1" thickTop="1">
      <c r="B1" s="139" t="s">
        <v>315</v>
      </c>
      <c r="C1" s="140"/>
      <c r="D1" s="140"/>
      <c r="E1" s="54"/>
      <c r="F1" s="54"/>
      <c r="G1" s="54"/>
      <c r="H1" s="54"/>
    </row>
    <row r="2" spans="2:8" s="26" customFormat="1" ht="14.25" thickBot="1" thickTop="1">
      <c r="B2" s="139" t="s">
        <v>316</v>
      </c>
      <c r="C2" s="140"/>
      <c r="D2" s="140"/>
      <c r="E2" s="140"/>
      <c r="F2" s="140"/>
      <c r="G2" s="140"/>
      <c r="H2" s="54"/>
    </row>
    <row r="3" spans="3:8" s="26" customFormat="1" ht="6.75" customHeight="1" thickBot="1" thickTop="1">
      <c r="C3" s="49"/>
      <c r="D3" s="49"/>
      <c r="E3" s="55"/>
      <c r="F3" s="55"/>
      <c r="G3" s="55"/>
      <c r="H3" s="55"/>
    </row>
    <row r="4" spans="2:8" s="26" customFormat="1" ht="14.25" thickBot="1" thickTop="1">
      <c r="B4" s="141" t="s">
        <v>326</v>
      </c>
      <c r="C4" s="142"/>
      <c r="D4" s="142"/>
      <c r="E4" s="49"/>
      <c r="F4" s="49"/>
      <c r="G4" s="49"/>
      <c r="H4" s="49"/>
    </row>
    <row r="5" ht="6.75" customHeight="1" thickTop="1"/>
    <row r="6" spans="2:9" ht="3.75" customHeight="1" thickBot="1">
      <c r="B6" s="25"/>
      <c r="C6" s="12"/>
      <c r="D6" s="28"/>
      <c r="E6" s="12"/>
      <c r="F6" s="12"/>
      <c r="G6" s="12"/>
      <c r="H6" s="12"/>
      <c r="I6" s="22"/>
    </row>
    <row r="7" spans="2:9" s="6" customFormat="1" ht="19.5" customHeight="1" thickBot="1" thickTop="1">
      <c r="B7" s="20"/>
      <c r="C7" s="133" t="s">
        <v>4</v>
      </c>
      <c r="D7" s="134"/>
      <c r="E7" s="54"/>
      <c r="F7" s="54"/>
      <c r="G7" s="54"/>
      <c r="H7" s="84"/>
      <c r="I7" s="14"/>
    </row>
    <row r="8" spans="2:9" s="6" customFormat="1" ht="19.5" customHeight="1" thickBot="1" thickTop="1">
      <c r="B8" s="20"/>
      <c r="C8" s="133" t="s">
        <v>5</v>
      </c>
      <c r="D8" s="134"/>
      <c r="E8" s="75"/>
      <c r="F8" s="75"/>
      <c r="G8" s="75"/>
      <c r="H8" s="84"/>
      <c r="I8" s="14"/>
    </row>
    <row r="9" spans="2:9" s="6" customFormat="1" ht="24.75" customHeight="1" thickBot="1" thickTop="1">
      <c r="B9" s="20"/>
      <c r="C9" s="132" t="s">
        <v>1</v>
      </c>
      <c r="D9" s="132" t="s">
        <v>2</v>
      </c>
      <c r="E9" s="131" t="s">
        <v>3</v>
      </c>
      <c r="F9" s="136" t="s">
        <v>317</v>
      </c>
      <c r="G9" s="137"/>
      <c r="H9" s="138"/>
      <c r="I9" s="13"/>
    </row>
    <row r="10" spans="2:9" s="6" customFormat="1" ht="25.5" customHeight="1" thickBot="1" thickTop="1">
      <c r="B10" s="20"/>
      <c r="C10" s="131"/>
      <c r="D10" s="131"/>
      <c r="E10" s="131"/>
      <c r="F10" s="89" t="s">
        <v>0</v>
      </c>
      <c r="G10" s="88" t="s">
        <v>14</v>
      </c>
      <c r="H10" s="79" t="s">
        <v>8</v>
      </c>
      <c r="I10" s="14"/>
    </row>
    <row r="11" spans="2:9" ht="19.5" customHeight="1" thickBot="1" thickTop="1">
      <c r="B11" s="19"/>
      <c r="C11" s="101" t="s">
        <v>15</v>
      </c>
      <c r="D11" s="76" t="s">
        <v>16</v>
      </c>
      <c r="E11" s="77">
        <v>1377.5</v>
      </c>
      <c r="F11" s="90">
        <v>13</v>
      </c>
      <c r="G11" s="78">
        <v>12</v>
      </c>
      <c r="H11" s="82">
        <f>SUM(F11:G11)</f>
        <v>25</v>
      </c>
      <c r="I11" s="13"/>
    </row>
    <row r="12" spans="2:9" ht="19.5" customHeight="1" thickBot="1" thickTop="1">
      <c r="B12" s="19"/>
      <c r="C12" s="102" t="s">
        <v>17</v>
      </c>
      <c r="D12" s="96" t="s">
        <v>18</v>
      </c>
      <c r="E12" s="97">
        <v>1619.1</v>
      </c>
      <c r="F12" s="99">
        <v>8</v>
      </c>
      <c r="G12" s="98">
        <v>34</v>
      </c>
      <c r="H12" s="100">
        <f aca="true" t="shared" si="0" ref="H12:H42">SUM(F12:G12)</f>
        <v>42</v>
      </c>
      <c r="I12" s="13"/>
    </row>
    <row r="13" spans="2:9" ht="19.5" customHeight="1" thickBot="1" thickTop="1">
      <c r="B13" s="19"/>
      <c r="C13" s="101" t="s">
        <v>19</v>
      </c>
      <c r="D13" s="76" t="s">
        <v>20</v>
      </c>
      <c r="E13" s="129">
        <v>740</v>
      </c>
      <c r="F13" s="90">
        <v>20</v>
      </c>
      <c r="G13" s="78">
        <v>8</v>
      </c>
      <c r="H13" s="82">
        <f t="shared" si="0"/>
        <v>28</v>
      </c>
      <c r="I13" s="13"/>
    </row>
    <row r="14" spans="2:9" ht="19.5" customHeight="1" thickBot="1" thickTop="1">
      <c r="B14" s="19"/>
      <c r="C14" s="102" t="s">
        <v>327</v>
      </c>
      <c r="D14" s="96" t="s">
        <v>21</v>
      </c>
      <c r="E14" s="130">
        <v>533</v>
      </c>
      <c r="F14" s="99">
        <v>3</v>
      </c>
      <c r="G14" s="98">
        <v>8</v>
      </c>
      <c r="H14" s="100">
        <f t="shared" si="0"/>
        <v>11</v>
      </c>
      <c r="I14" s="13"/>
    </row>
    <row r="15" spans="2:9" ht="19.5" customHeight="1" thickBot="1" thickTop="1">
      <c r="B15" s="19"/>
      <c r="C15" s="101" t="s">
        <v>22</v>
      </c>
      <c r="D15" s="76" t="s">
        <v>23</v>
      </c>
      <c r="E15" s="129">
        <v>591</v>
      </c>
      <c r="F15" s="90">
        <v>6</v>
      </c>
      <c r="G15" s="78">
        <v>10</v>
      </c>
      <c r="H15" s="82">
        <f t="shared" si="0"/>
        <v>16</v>
      </c>
      <c r="I15" s="13"/>
    </row>
    <row r="16" spans="2:9" ht="19.5" customHeight="1" thickBot="1" thickTop="1">
      <c r="B16" s="19"/>
      <c r="C16" s="102" t="s">
        <v>321</v>
      </c>
      <c r="D16" s="111" t="s">
        <v>24</v>
      </c>
      <c r="E16" s="97">
        <v>687.5</v>
      </c>
      <c r="F16" s="99">
        <v>19</v>
      </c>
      <c r="G16" s="98">
        <v>10</v>
      </c>
      <c r="H16" s="100">
        <f t="shared" si="0"/>
        <v>29</v>
      </c>
      <c r="I16" s="13"/>
    </row>
    <row r="17" spans="2:9" ht="27" thickBot="1" thickTop="1">
      <c r="B17" s="19"/>
      <c r="C17" s="101" t="s">
        <v>321</v>
      </c>
      <c r="D17" s="76" t="s">
        <v>25</v>
      </c>
      <c r="E17" s="129">
        <v>1350</v>
      </c>
      <c r="F17" s="90">
        <v>15</v>
      </c>
      <c r="G17" s="78">
        <v>15</v>
      </c>
      <c r="H17" s="82">
        <f t="shared" si="0"/>
        <v>30</v>
      </c>
      <c r="I17" s="13"/>
    </row>
    <row r="18" spans="2:9" ht="19.5" customHeight="1" thickBot="1" thickTop="1">
      <c r="B18" s="19"/>
      <c r="C18" s="102" t="s">
        <v>321</v>
      </c>
      <c r="D18" s="96" t="s">
        <v>26</v>
      </c>
      <c r="E18" s="130">
        <v>787</v>
      </c>
      <c r="F18" s="99">
        <v>14</v>
      </c>
      <c r="G18" s="98">
        <v>14</v>
      </c>
      <c r="H18" s="100">
        <f t="shared" si="0"/>
        <v>28</v>
      </c>
      <c r="I18" s="13"/>
    </row>
    <row r="19" spans="2:9" ht="19.5" customHeight="1" thickBot="1" thickTop="1">
      <c r="B19" s="19"/>
      <c r="C19" s="101" t="s">
        <v>321</v>
      </c>
      <c r="D19" s="76" t="s">
        <v>27</v>
      </c>
      <c r="E19" s="77">
        <v>596.5</v>
      </c>
      <c r="F19" s="90">
        <v>10</v>
      </c>
      <c r="G19" s="78">
        <v>17</v>
      </c>
      <c r="H19" s="82">
        <f t="shared" si="0"/>
        <v>27</v>
      </c>
      <c r="I19" s="13"/>
    </row>
    <row r="20" spans="2:9" ht="19.5" customHeight="1" thickBot="1" thickTop="1">
      <c r="B20" s="19"/>
      <c r="C20" s="102" t="s">
        <v>321</v>
      </c>
      <c r="D20" s="96" t="s">
        <v>28</v>
      </c>
      <c r="E20" s="130">
        <v>60</v>
      </c>
      <c r="F20" s="99">
        <v>1</v>
      </c>
      <c r="G20" s="98">
        <v>1</v>
      </c>
      <c r="H20" s="100">
        <f t="shared" si="0"/>
        <v>2</v>
      </c>
      <c r="I20" s="13"/>
    </row>
    <row r="21" spans="2:9" ht="19.5" customHeight="1" thickBot="1" thickTop="1">
      <c r="B21" s="19"/>
      <c r="C21" s="101" t="s">
        <v>321</v>
      </c>
      <c r="D21" s="76" t="s">
        <v>29</v>
      </c>
      <c r="E21" s="129">
        <v>800</v>
      </c>
      <c r="F21" s="90">
        <v>24</v>
      </c>
      <c r="G21" s="78">
        <v>6</v>
      </c>
      <c r="H21" s="82">
        <f t="shared" si="0"/>
        <v>30</v>
      </c>
      <c r="I21" s="13"/>
    </row>
    <row r="22" spans="2:9" ht="19.5" customHeight="1" thickBot="1" thickTop="1">
      <c r="B22" s="19"/>
      <c r="C22" s="102" t="s">
        <v>321</v>
      </c>
      <c r="D22" s="96" t="s">
        <v>30</v>
      </c>
      <c r="E22" s="130">
        <v>400</v>
      </c>
      <c r="F22" s="99">
        <v>6</v>
      </c>
      <c r="G22" s="98">
        <v>8</v>
      </c>
      <c r="H22" s="100">
        <f t="shared" si="0"/>
        <v>14</v>
      </c>
      <c r="I22" s="13"/>
    </row>
    <row r="23" spans="2:9" ht="19.5" customHeight="1" thickBot="1" thickTop="1">
      <c r="B23" s="19"/>
      <c r="C23" s="101" t="s">
        <v>31</v>
      </c>
      <c r="D23" s="76" t="s">
        <v>32</v>
      </c>
      <c r="E23" s="129">
        <v>603</v>
      </c>
      <c r="F23" s="90">
        <v>18</v>
      </c>
      <c r="G23" s="78">
        <v>8</v>
      </c>
      <c r="H23" s="82">
        <f t="shared" si="0"/>
        <v>26</v>
      </c>
      <c r="I23" s="13"/>
    </row>
    <row r="24" spans="2:9" ht="14.25" thickBot="1" thickTop="1">
      <c r="B24" s="19"/>
      <c r="C24" s="102" t="s">
        <v>31</v>
      </c>
      <c r="D24" s="96" t="s">
        <v>33</v>
      </c>
      <c r="E24" s="130">
        <v>1832</v>
      </c>
      <c r="F24" s="99">
        <v>42</v>
      </c>
      <c r="G24" s="98">
        <v>16</v>
      </c>
      <c r="H24" s="100">
        <f t="shared" si="0"/>
        <v>58</v>
      </c>
      <c r="I24" s="13"/>
    </row>
    <row r="25" spans="2:9" ht="19.5" customHeight="1" thickBot="1" thickTop="1">
      <c r="B25" s="19"/>
      <c r="C25" s="101" t="s">
        <v>323</v>
      </c>
      <c r="D25" s="76" t="s">
        <v>34</v>
      </c>
      <c r="E25" s="129">
        <v>405</v>
      </c>
      <c r="F25" s="90">
        <v>5</v>
      </c>
      <c r="G25" s="78">
        <v>4</v>
      </c>
      <c r="H25" s="82">
        <f t="shared" si="0"/>
        <v>9</v>
      </c>
      <c r="I25" s="13"/>
    </row>
    <row r="26" spans="2:9" ht="19.5" customHeight="1" thickBot="1" thickTop="1">
      <c r="B26" s="19"/>
      <c r="C26" s="102" t="s">
        <v>322</v>
      </c>
      <c r="D26" s="96" t="s">
        <v>35</v>
      </c>
      <c r="E26" s="97">
        <v>167.1</v>
      </c>
      <c r="F26" s="99">
        <v>4</v>
      </c>
      <c r="G26" s="98">
        <v>3</v>
      </c>
      <c r="H26" s="100">
        <f t="shared" si="0"/>
        <v>7</v>
      </c>
      <c r="I26" s="13"/>
    </row>
    <row r="27" spans="2:9" ht="19.5" customHeight="1" thickBot="1" thickTop="1">
      <c r="B27" s="19"/>
      <c r="C27" s="101" t="s">
        <v>72</v>
      </c>
      <c r="D27" s="76" t="s">
        <v>36</v>
      </c>
      <c r="E27" s="129">
        <v>399</v>
      </c>
      <c r="F27" s="90">
        <v>6</v>
      </c>
      <c r="G27" s="78">
        <v>13</v>
      </c>
      <c r="H27" s="82">
        <f t="shared" si="0"/>
        <v>19</v>
      </c>
      <c r="I27" s="13"/>
    </row>
    <row r="28" spans="2:9" ht="19.5" customHeight="1" thickBot="1" thickTop="1">
      <c r="B28" s="19"/>
      <c r="C28" s="102" t="s">
        <v>37</v>
      </c>
      <c r="D28" s="96" t="s">
        <v>38</v>
      </c>
      <c r="E28" s="130">
        <v>660</v>
      </c>
      <c r="F28" s="99">
        <v>16</v>
      </c>
      <c r="G28" s="98">
        <v>8</v>
      </c>
      <c r="H28" s="100">
        <f t="shared" si="0"/>
        <v>24</v>
      </c>
      <c r="I28" s="13"/>
    </row>
    <row r="29" spans="2:9" ht="27" thickBot="1" thickTop="1">
      <c r="B29" s="19"/>
      <c r="C29" s="101" t="s">
        <v>37</v>
      </c>
      <c r="D29" s="76" t="s">
        <v>39</v>
      </c>
      <c r="E29" s="129">
        <v>598</v>
      </c>
      <c r="F29" s="90">
        <v>9</v>
      </c>
      <c r="G29" s="78">
        <v>5</v>
      </c>
      <c r="H29" s="82">
        <f t="shared" si="0"/>
        <v>14</v>
      </c>
      <c r="I29" s="13"/>
    </row>
    <row r="30" spans="2:9" ht="19.5" customHeight="1" thickBot="1" thickTop="1">
      <c r="B30" s="19"/>
      <c r="C30" s="102" t="s">
        <v>37</v>
      </c>
      <c r="D30" s="96" t="s">
        <v>40</v>
      </c>
      <c r="E30" s="130">
        <v>325</v>
      </c>
      <c r="F30" s="99">
        <v>7</v>
      </c>
      <c r="G30" s="98">
        <v>3</v>
      </c>
      <c r="H30" s="100">
        <f t="shared" si="0"/>
        <v>10</v>
      </c>
      <c r="I30" s="13"/>
    </row>
    <row r="31" spans="2:9" ht="27" thickBot="1" thickTop="1">
      <c r="B31" s="19"/>
      <c r="C31" s="101" t="s">
        <v>37</v>
      </c>
      <c r="D31" s="76" t="s">
        <v>41</v>
      </c>
      <c r="E31" s="129">
        <v>195</v>
      </c>
      <c r="F31" s="90">
        <v>4</v>
      </c>
      <c r="G31" s="78">
        <v>2</v>
      </c>
      <c r="H31" s="82">
        <f t="shared" si="0"/>
        <v>6</v>
      </c>
      <c r="I31" s="13"/>
    </row>
    <row r="32" spans="2:9" ht="19.5" customHeight="1" thickBot="1" thickTop="1">
      <c r="B32" s="19"/>
      <c r="C32" s="102" t="s">
        <v>42</v>
      </c>
      <c r="D32" s="96" t="s">
        <v>43</v>
      </c>
      <c r="E32" s="130">
        <v>1380</v>
      </c>
      <c r="F32" s="99">
        <v>10</v>
      </c>
      <c r="G32" s="98">
        <v>30</v>
      </c>
      <c r="H32" s="100">
        <f t="shared" si="0"/>
        <v>40</v>
      </c>
      <c r="I32" s="13"/>
    </row>
    <row r="33" spans="2:9" ht="27" thickBot="1" thickTop="1">
      <c r="B33" s="19"/>
      <c r="C33" s="101" t="s">
        <v>42</v>
      </c>
      <c r="D33" s="76" t="s">
        <v>44</v>
      </c>
      <c r="E33" s="129">
        <v>777</v>
      </c>
      <c r="F33" s="90">
        <v>5</v>
      </c>
      <c r="G33" s="78">
        <v>13</v>
      </c>
      <c r="H33" s="82">
        <f t="shared" si="0"/>
        <v>18</v>
      </c>
      <c r="I33" s="13"/>
    </row>
    <row r="34" spans="2:9" ht="19.5" customHeight="1" thickBot="1" thickTop="1">
      <c r="B34" s="19"/>
      <c r="C34" s="102" t="s">
        <v>42</v>
      </c>
      <c r="D34" s="96" t="s">
        <v>45</v>
      </c>
      <c r="E34" s="97">
        <v>609.4</v>
      </c>
      <c r="F34" s="99">
        <v>2</v>
      </c>
      <c r="G34" s="98">
        <v>7</v>
      </c>
      <c r="H34" s="100">
        <f t="shared" si="0"/>
        <v>9</v>
      </c>
      <c r="I34" s="13"/>
    </row>
    <row r="35" spans="2:9" ht="19.5" customHeight="1" thickBot="1" thickTop="1">
      <c r="B35" s="19"/>
      <c r="C35" s="101" t="s">
        <v>46</v>
      </c>
      <c r="D35" s="76" t="s">
        <v>47</v>
      </c>
      <c r="E35" s="129">
        <v>1494</v>
      </c>
      <c r="F35" s="90">
        <v>11</v>
      </c>
      <c r="G35" s="78">
        <v>23</v>
      </c>
      <c r="H35" s="82">
        <f t="shared" si="0"/>
        <v>34</v>
      </c>
      <c r="I35" s="13"/>
    </row>
    <row r="36" spans="2:9" ht="19.5" customHeight="1" thickBot="1" thickTop="1">
      <c r="B36" s="19"/>
      <c r="C36" s="102" t="s">
        <v>46</v>
      </c>
      <c r="D36" s="96" t="s">
        <v>48</v>
      </c>
      <c r="E36" s="130">
        <v>405</v>
      </c>
      <c r="F36" s="113" t="s">
        <v>319</v>
      </c>
      <c r="G36" s="98">
        <v>9</v>
      </c>
      <c r="H36" s="100">
        <f t="shared" si="0"/>
        <v>9</v>
      </c>
      <c r="I36" s="13"/>
    </row>
    <row r="37" spans="2:9" ht="19.5" customHeight="1" thickBot="1" thickTop="1">
      <c r="B37" s="19"/>
      <c r="C37" s="101" t="s">
        <v>46</v>
      </c>
      <c r="D37" s="76" t="s">
        <v>49</v>
      </c>
      <c r="E37" s="129">
        <v>576</v>
      </c>
      <c r="F37" s="90">
        <v>6</v>
      </c>
      <c r="G37" s="78">
        <v>6</v>
      </c>
      <c r="H37" s="125">
        <f t="shared" si="0"/>
        <v>12</v>
      </c>
      <c r="I37" s="13"/>
    </row>
    <row r="38" spans="2:9" ht="19.5" customHeight="1" thickBot="1" thickTop="1">
      <c r="B38" s="19"/>
      <c r="C38" s="102" t="s">
        <v>46</v>
      </c>
      <c r="D38" s="96" t="s">
        <v>50</v>
      </c>
      <c r="E38" s="130">
        <v>720</v>
      </c>
      <c r="F38" s="99">
        <v>8</v>
      </c>
      <c r="G38" s="98">
        <v>8</v>
      </c>
      <c r="H38" s="100">
        <f t="shared" si="0"/>
        <v>16</v>
      </c>
      <c r="I38" s="13"/>
    </row>
    <row r="39" spans="2:9" ht="14.25" thickBot="1" thickTop="1">
      <c r="B39" s="19"/>
      <c r="C39" s="101" t="s">
        <v>46</v>
      </c>
      <c r="D39" s="76" t="s">
        <v>51</v>
      </c>
      <c r="E39" s="129">
        <v>462</v>
      </c>
      <c r="F39" s="90">
        <v>6</v>
      </c>
      <c r="G39" s="78">
        <v>9</v>
      </c>
      <c r="H39" s="125">
        <f t="shared" si="0"/>
        <v>15</v>
      </c>
      <c r="I39" s="13"/>
    </row>
    <row r="40" spans="2:9" ht="19.5" customHeight="1" thickBot="1" thickTop="1">
      <c r="B40" s="19"/>
      <c r="C40" s="102" t="s">
        <v>46</v>
      </c>
      <c r="D40" s="96" t="s">
        <v>52</v>
      </c>
      <c r="E40" s="130">
        <v>467</v>
      </c>
      <c r="F40" s="99">
        <v>9</v>
      </c>
      <c r="G40" s="98">
        <v>5</v>
      </c>
      <c r="H40" s="100">
        <f t="shared" si="0"/>
        <v>14</v>
      </c>
      <c r="I40" s="13"/>
    </row>
    <row r="41" spans="2:9" ht="19.5" customHeight="1" thickBot="1" thickTop="1">
      <c r="B41" s="19"/>
      <c r="C41" s="101" t="s">
        <v>46</v>
      </c>
      <c r="D41" s="76" t="s">
        <v>53</v>
      </c>
      <c r="E41" s="129">
        <v>675</v>
      </c>
      <c r="F41" s="90">
        <v>16</v>
      </c>
      <c r="G41" s="78">
        <v>11</v>
      </c>
      <c r="H41" s="125">
        <f t="shared" si="0"/>
        <v>27</v>
      </c>
      <c r="I41" s="13"/>
    </row>
    <row r="42" spans="2:9" s="5" customFormat="1" ht="19.5" customHeight="1" thickBot="1" thickTop="1">
      <c r="B42" s="21"/>
      <c r="C42" s="112" t="s">
        <v>318</v>
      </c>
      <c r="D42" s="57"/>
      <c r="E42" s="70">
        <f>SUM(E11:E41)</f>
        <v>22291.100000000002</v>
      </c>
      <c r="F42" s="71">
        <f>SUM(F11:F41)</f>
        <v>323</v>
      </c>
      <c r="G42" s="71">
        <f>SUM(G11:G41)</f>
        <v>326</v>
      </c>
      <c r="H42" s="71">
        <f t="shared" si="0"/>
        <v>649</v>
      </c>
      <c r="I42" s="15"/>
    </row>
    <row r="43" spans="2:9" ht="19.5" customHeight="1" thickBot="1" thickTop="1">
      <c r="B43" s="19"/>
      <c r="C43" s="133" t="s">
        <v>6</v>
      </c>
      <c r="D43" s="134"/>
      <c r="E43" s="53"/>
      <c r="F43" s="53"/>
      <c r="G43" s="53"/>
      <c r="H43" s="86"/>
      <c r="I43" s="13"/>
    </row>
    <row r="44" spans="2:9" ht="25.5" customHeight="1" thickBot="1" thickTop="1">
      <c r="B44" s="19"/>
      <c r="C44" s="132" t="s">
        <v>1</v>
      </c>
      <c r="D44" s="132" t="s">
        <v>2</v>
      </c>
      <c r="E44" s="131" t="s">
        <v>3</v>
      </c>
      <c r="F44" s="136" t="s">
        <v>317</v>
      </c>
      <c r="G44" s="137"/>
      <c r="H44" s="138"/>
      <c r="I44" s="14"/>
    </row>
    <row r="45" spans="2:9" s="6" customFormat="1" ht="23.25" customHeight="1" thickBot="1" thickTop="1">
      <c r="B45" s="20"/>
      <c r="C45" s="131"/>
      <c r="D45" s="131"/>
      <c r="E45" s="131"/>
      <c r="F45" s="89" t="s">
        <v>0</v>
      </c>
      <c r="G45" s="88" t="s">
        <v>14</v>
      </c>
      <c r="H45" s="94" t="s">
        <v>8</v>
      </c>
      <c r="I45" s="14"/>
    </row>
    <row r="46" spans="2:9" ht="19.5" customHeight="1" thickBot="1" thickTop="1">
      <c r="B46" s="19"/>
      <c r="C46" s="103" t="s">
        <v>19</v>
      </c>
      <c r="D46" s="60" t="s">
        <v>54</v>
      </c>
      <c r="E46" s="81">
        <v>594</v>
      </c>
      <c r="F46" s="81">
        <v>16</v>
      </c>
      <c r="G46" s="62">
        <v>15</v>
      </c>
      <c r="H46" s="81">
        <f>SUM(F46:G46)</f>
        <v>31</v>
      </c>
      <c r="I46" s="13"/>
    </row>
    <row r="47" spans="2:9" ht="26.25" thickBot="1">
      <c r="B47" s="19"/>
      <c r="C47" s="126" t="s">
        <v>321</v>
      </c>
      <c r="D47" s="63" t="s">
        <v>55</v>
      </c>
      <c r="E47" s="64">
        <v>22.6</v>
      </c>
      <c r="F47" s="114" t="s">
        <v>319</v>
      </c>
      <c r="G47" s="65">
        <v>1</v>
      </c>
      <c r="H47" s="80">
        <f aca="true" t="shared" si="1" ref="H47:H80">SUM(F47:G47)</f>
        <v>1</v>
      </c>
      <c r="I47" s="13"/>
    </row>
    <row r="48" spans="2:9" ht="19.5" customHeight="1" thickBot="1">
      <c r="B48" s="19"/>
      <c r="C48" s="103" t="s">
        <v>321</v>
      </c>
      <c r="D48" s="60" t="s">
        <v>56</v>
      </c>
      <c r="E48" s="81">
        <v>16</v>
      </c>
      <c r="F48" s="115" t="s">
        <v>319</v>
      </c>
      <c r="G48" s="62">
        <v>1</v>
      </c>
      <c r="H48" s="81">
        <f t="shared" si="1"/>
        <v>1</v>
      </c>
      <c r="I48" s="13"/>
    </row>
    <row r="49" spans="2:9" ht="19.5" customHeight="1" thickBot="1">
      <c r="B49" s="19"/>
      <c r="C49" s="126" t="s">
        <v>321</v>
      </c>
      <c r="D49" s="63" t="s">
        <v>57</v>
      </c>
      <c r="E49" s="80">
        <v>80</v>
      </c>
      <c r="F49" s="80">
        <v>5</v>
      </c>
      <c r="G49" s="116" t="s">
        <v>319</v>
      </c>
      <c r="H49" s="80">
        <f t="shared" si="1"/>
        <v>5</v>
      </c>
      <c r="I49" s="13"/>
    </row>
    <row r="50" spans="2:9" ht="19.5" customHeight="1" thickBot="1">
      <c r="B50" s="19"/>
      <c r="C50" s="103" t="s">
        <v>321</v>
      </c>
      <c r="D50" s="60" t="s">
        <v>58</v>
      </c>
      <c r="E50" s="81">
        <v>30</v>
      </c>
      <c r="F50" s="81">
        <v>2</v>
      </c>
      <c r="G50" s="115" t="s">
        <v>319</v>
      </c>
      <c r="H50" s="81">
        <f t="shared" si="1"/>
        <v>2</v>
      </c>
      <c r="I50" s="13"/>
    </row>
    <row r="51" spans="2:9" ht="19.5" customHeight="1" thickBot="1">
      <c r="B51" s="19"/>
      <c r="C51" s="126" t="s">
        <v>321</v>
      </c>
      <c r="D51" s="63" t="s">
        <v>59</v>
      </c>
      <c r="E51" s="64">
        <v>67.2</v>
      </c>
      <c r="F51" s="80">
        <v>1</v>
      </c>
      <c r="G51" s="65">
        <v>2</v>
      </c>
      <c r="H51" s="80">
        <f t="shared" si="1"/>
        <v>3</v>
      </c>
      <c r="I51" s="13"/>
    </row>
    <row r="52" spans="2:9" ht="19.5" customHeight="1" thickBot="1">
      <c r="B52" s="19"/>
      <c r="C52" s="103" t="s">
        <v>321</v>
      </c>
      <c r="D52" s="60" t="s">
        <v>60</v>
      </c>
      <c r="E52" s="81">
        <v>60</v>
      </c>
      <c r="F52" s="81">
        <v>3</v>
      </c>
      <c r="G52" s="62">
        <v>1</v>
      </c>
      <c r="H52" s="81">
        <f t="shared" si="1"/>
        <v>4</v>
      </c>
      <c r="I52" s="13"/>
    </row>
    <row r="53" spans="2:9" ht="19.5" customHeight="1" thickBot="1">
      <c r="B53" s="19"/>
      <c r="C53" s="126" t="s">
        <v>321</v>
      </c>
      <c r="D53" s="63" t="s">
        <v>61</v>
      </c>
      <c r="E53" s="80">
        <v>18</v>
      </c>
      <c r="F53" s="116" t="s">
        <v>319</v>
      </c>
      <c r="G53" s="65">
        <v>1</v>
      </c>
      <c r="H53" s="80">
        <f t="shared" si="1"/>
        <v>1</v>
      </c>
      <c r="I53" s="13"/>
    </row>
    <row r="54" spans="2:9" ht="19.5" customHeight="1" thickBot="1">
      <c r="B54" s="19"/>
      <c r="C54" s="103" t="s">
        <v>321</v>
      </c>
      <c r="D54" s="60" t="s">
        <v>62</v>
      </c>
      <c r="E54" s="81">
        <v>255</v>
      </c>
      <c r="F54" s="81">
        <v>9</v>
      </c>
      <c r="G54" s="62">
        <v>8</v>
      </c>
      <c r="H54" s="81">
        <f t="shared" si="1"/>
        <v>17</v>
      </c>
      <c r="I54" s="13"/>
    </row>
    <row r="55" spans="2:9" ht="19.5" customHeight="1" thickBot="1">
      <c r="B55" s="19"/>
      <c r="C55" s="126" t="s">
        <v>321</v>
      </c>
      <c r="D55" s="63" t="s">
        <v>63</v>
      </c>
      <c r="E55" s="80">
        <v>195</v>
      </c>
      <c r="F55" s="80">
        <v>9</v>
      </c>
      <c r="G55" s="65">
        <v>4</v>
      </c>
      <c r="H55" s="80">
        <f t="shared" si="1"/>
        <v>13</v>
      </c>
      <c r="I55" s="13"/>
    </row>
    <row r="56" spans="2:9" ht="19.5" customHeight="1" thickBot="1">
      <c r="B56" s="19"/>
      <c r="C56" s="103" t="s">
        <v>321</v>
      </c>
      <c r="D56" s="60" t="s">
        <v>64</v>
      </c>
      <c r="E56" s="81">
        <v>120</v>
      </c>
      <c r="F56" s="81">
        <v>7</v>
      </c>
      <c r="G56" s="62">
        <v>1</v>
      </c>
      <c r="H56" s="81">
        <f t="shared" si="1"/>
        <v>8</v>
      </c>
      <c r="I56" s="13"/>
    </row>
    <row r="57" spans="2:9" ht="19.5" customHeight="1" thickBot="1">
      <c r="B57" s="19"/>
      <c r="C57" s="126" t="s">
        <v>324</v>
      </c>
      <c r="D57" s="63" t="s">
        <v>65</v>
      </c>
      <c r="E57" s="64">
        <v>170.1</v>
      </c>
      <c r="F57" s="80">
        <v>8</v>
      </c>
      <c r="G57" s="65">
        <v>1</v>
      </c>
      <c r="H57" s="80">
        <f t="shared" si="1"/>
        <v>9</v>
      </c>
      <c r="I57" s="13"/>
    </row>
    <row r="58" spans="2:9" ht="19.5" customHeight="1" thickBot="1">
      <c r="B58" s="19"/>
      <c r="C58" s="103" t="s">
        <v>324</v>
      </c>
      <c r="D58" s="60" t="s">
        <v>66</v>
      </c>
      <c r="E58" s="61">
        <v>813.2</v>
      </c>
      <c r="F58" s="81">
        <v>30</v>
      </c>
      <c r="G58" s="62">
        <v>8</v>
      </c>
      <c r="H58" s="81">
        <f t="shared" si="1"/>
        <v>38</v>
      </c>
      <c r="I58" s="13"/>
    </row>
    <row r="59" spans="2:9" ht="19.5" customHeight="1" thickBot="1">
      <c r="B59" s="19"/>
      <c r="C59" s="104" t="s">
        <v>31</v>
      </c>
      <c r="D59" s="63" t="s">
        <v>67</v>
      </c>
      <c r="E59" s="80">
        <v>88</v>
      </c>
      <c r="F59" s="80">
        <v>2</v>
      </c>
      <c r="G59" s="65">
        <v>2</v>
      </c>
      <c r="H59" s="80">
        <f t="shared" si="1"/>
        <v>4</v>
      </c>
      <c r="I59" s="13"/>
    </row>
    <row r="60" spans="2:9" ht="19.5" customHeight="1" thickBot="1">
      <c r="B60" s="19"/>
      <c r="C60" s="103" t="s">
        <v>31</v>
      </c>
      <c r="D60" s="60" t="s">
        <v>68</v>
      </c>
      <c r="E60" s="81">
        <v>160</v>
      </c>
      <c r="F60" s="81">
        <v>4</v>
      </c>
      <c r="G60" s="62">
        <v>1</v>
      </c>
      <c r="H60" s="81">
        <f t="shared" si="1"/>
        <v>5</v>
      </c>
      <c r="I60" s="13"/>
    </row>
    <row r="61" spans="2:9" ht="19.5" customHeight="1" thickBot="1">
      <c r="B61" s="19"/>
      <c r="C61" s="126" t="s">
        <v>325</v>
      </c>
      <c r="D61" s="63" t="s">
        <v>69</v>
      </c>
      <c r="E61" s="80">
        <v>36</v>
      </c>
      <c r="F61" s="116" t="s">
        <v>319</v>
      </c>
      <c r="G61" s="65">
        <v>2</v>
      </c>
      <c r="H61" s="80">
        <f t="shared" si="1"/>
        <v>2</v>
      </c>
      <c r="I61" s="13"/>
    </row>
    <row r="62" spans="2:9" ht="17.25" customHeight="1" thickBot="1">
      <c r="B62" s="19"/>
      <c r="C62" s="103" t="s">
        <v>325</v>
      </c>
      <c r="D62" s="60" t="s">
        <v>70</v>
      </c>
      <c r="E62" s="81">
        <v>16</v>
      </c>
      <c r="F62" s="81">
        <v>1</v>
      </c>
      <c r="G62" s="115" t="s">
        <v>319</v>
      </c>
      <c r="H62" s="81">
        <f t="shared" si="1"/>
        <v>1</v>
      </c>
      <c r="I62" s="13"/>
    </row>
    <row r="63" spans="2:9" ht="19.5" customHeight="1" thickBot="1">
      <c r="B63" s="19"/>
      <c r="C63" s="126" t="s">
        <v>325</v>
      </c>
      <c r="D63" s="63" t="s">
        <v>71</v>
      </c>
      <c r="E63" s="80">
        <v>48</v>
      </c>
      <c r="F63" s="80">
        <v>2</v>
      </c>
      <c r="G63" s="65">
        <v>1</v>
      </c>
      <c r="H63" s="80">
        <f t="shared" si="1"/>
        <v>3</v>
      </c>
      <c r="I63" s="13"/>
    </row>
    <row r="64" spans="2:9" ht="19.5" customHeight="1" thickBot="1">
      <c r="B64" s="19"/>
      <c r="C64" s="103" t="s">
        <v>72</v>
      </c>
      <c r="D64" s="60" t="s">
        <v>73</v>
      </c>
      <c r="E64" s="81">
        <v>39</v>
      </c>
      <c r="F64" s="81">
        <v>3</v>
      </c>
      <c r="G64" s="115" t="s">
        <v>319</v>
      </c>
      <c r="H64" s="81">
        <f t="shared" si="1"/>
        <v>3</v>
      </c>
      <c r="I64" s="13"/>
    </row>
    <row r="65" spans="2:9" ht="19.5" customHeight="1" thickBot="1">
      <c r="B65" s="19"/>
      <c r="C65" s="104" t="s">
        <v>74</v>
      </c>
      <c r="D65" s="63" t="s">
        <v>29</v>
      </c>
      <c r="E65" s="80">
        <v>32</v>
      </c>
      <c r="F65" s="80">
        <v>1</v>
      </c>
      <c r="G65" s="65">
        <v>1</v>
      </c>
      <c r="H65" s="80">
        <f t="shared" si="1"/>
        <v>2</v>
      </c>
      <c r="I65" s="13"/>
    </row>
    <row r="66" spans="2:9" ht="19.5" customHeight="1" thickBot="1">
      <c r="B66" s="19"/>
      <c r="C66" s="103" t="s">
        <v>37</v>
      </c>
      <c r="D66" s="60" t="s">
        <v>75</v>
      </c>
      <c r="E66" s="81">
        <v>276</v>
      </c>
      <c r="F66" s="81">
        <v>4</v>
      </c>
      <c r="G66" s="62">
        <v>8</v>
      </c>
      <c r="H66" s="81">
        <f t="shared" si="1"/>
        <v>12</v>
      </c>
      <c r="I66" s="13"/>
    </row>
    <row r="67" spans="2:9" ht="19.5" customHeight="1" thickBot="1">
      <c r="B67" s="19"/>
      <c r="C67" s="104" t="s">
        <v>37</v>
      </c>
      <c r="D67" s="63" t="s">
        <v>76</v>
      </c>
      <c r="E67" s="80">
        <v>260</v>
      </c>
      <c r="F67" s="80">
        <v>4</v>
      </c>
      <c r="G67" s="65">
        <v>10</v>
      </c>
      <c r="H67" s="80">
        <f t="shared" si="1"/>
        <v>14</v>
      </c>
      <c r="I67" s="13"/>
    </row>
    <row r="68" spans="2:9" ht="19.5" customHeight="1" thickBot="1">
      <c r="B68" s="19"/>
      <c r="C68" s="103" t="s">
        <v>37</v>
      </c>
      <c r="D68" s="60" t="s">
        <v>77</v>
      </c>
      <c r="E68" s="81">
        <v>92</v>
      </c>
      <c r="F68" s="81">
        <v>3</v>
      </c>
      <c r="G68" s="62">
        <v>1</v>
      </c>
      <c r="H68" s="81">
        <f t="shared" si="1"/>
        <v>4</v>
      </c>
      <c r="I68" s="13"/>
    </row>
    <row r="69" spans="2:9" ht="19.5" customHeight="1" thickBot="1">
      <c r="B69" s="19"/>
      <c r="C69" s="104" t="s">
        <v>37</v>
      </c>
      <c r="D69" s="63" t="s">
        <v>78</v>
      </c>
      <c r="E69" s="80">
        <v>195</v>
      </c>
      <c r="F69" s="80">
        <v>3</v>
      </c>
      <c r="G69" s="65">
        <v>10</v>
      </c>
      <c r="H69" s="80">
        <f t="shared" si="1"/>
        <v>13</v>
      </c>
      <c r="I69" s="13"/>
    </row>
    <row r="70" spans="2:9" ht="19.5" customHeight="1" thickBot="1">
      <c r="B70" s="19"/>
      <c r="C70" s="103" t="s">
        <v>37</v>
      </c>
      <c r="D70" s="60" t="s">
        <v>79</v>
      </c>
      <c r="E70" s="81">
        <v>1105</v>
      </c>
      <c r="F70" s="81">
        <v>24</v>
      </c>
      <c r="G70" s="62">
        <v>10</v>
      </c>
      <c r="H70" s="81">
        <f t="shared" si="1"/>
        <v>34</v>
      </c>
      <c r="I70" s="13"/>
    </row>
    <row r="71" spans="2:9" ht="19.5" customHeight="1" thickBot="1">
      <c r="B71" s="19"/>
      <c r="C71" s="104" t="s">
        <v>42</v>
      </c>
      <c r="D71" s="63" t="s">
        <v>80</v>
      </c>
      <c r="E71" s="80">
        <v>176</v>
      </c>
      <c r="F71" s="80">
        <v>7</v>
      </c>
      <c r="G71" s="65">
        <v>4</v>
      </c>
      <c r="H71" s="80">
        <f t="shared" si="1"/>
        <v>11</v>
      </c>
      <c r="I71" s="13"/>
    </row>
    <row r="72" spans="2:9" ht="19.5" customHeight="1" thickBot="1">
      <c r="B72" s="19"/>
      <c r="C72" s="103" t="s">
        <v>42</v>
      </c>
      <c r="D72" s="60" t="s">
        <v>81</v>
      </c>
      <c r="E72" s="81">
        <v>840</v>
      </c>
      <c r="F72" s="81">
        <v>12</v>
      </c>
      <c r="G72" s="62">
        <v>16</v>
      </c>
      <c r="H72" s="81">
        <f t="shared" si="1"/>
        <v>28</v>
      </c>
      <c r="I72" s="13"/>
    </row>
    <row r="73" spans="2:9" ht="19.5" customHeight="1" thickBot="1">
      <c r="B73" s="19"/>
      <c r="C73" s="104" t="s">
        <v>42</v>
      </c>
      <c r="D73" s="63" t="s">
        <v>82</v>
      </c>
      <c r="E73" s="80">
        <v>1050</v>
      </c>
      <c r="F73" s="80">
        <v>18</v>
      </c>
      <c r="G73" s="65">
        <v>18</v>
      </c>
      <c r="H73" s="80">
        <f t="shared" si="1"/>
        <v>36</v>
      </c>
      <c r="I73" s="13"/>
    </row>
    <row r="74" spans="2:9" ht="19.5" customHeight="1" thickBot="1">
      <c r="B74" s="19"/>
      <c r="C74" s="103" t="s">
        <v>46</v>
      </c>
      <c r="D74" s="60" t="s">
        <v>69</v>
      </c>
      <c r="E74" s="81">
        <v>1260</v>
      </c>
      <c r="F74" s="81">
        <v>22</v>
      </c>
      <c r="G74" s="62">
        <v>48</v>
      </c>
      <c r="H74" s="81">
        <f t="shared" si="1"/>
        <v>70</v>
      </c>
      <c r="I74" s="13"/>
    </row>
    <row r="75" spans="2:9" ht="19.5" customHeight="1" thickBot="1">
      <c r="B75" s="19"/>
      <c r="C75" s="104" t="s">
        <v>46</v>
      </c>
      <c r="D75" s="63" t="s">
        <v>83</v>
      </c>
      <c r="E75" s="80">
        <v>828</v>
      </c>
      <c r="F75" s="80">
        <v>14</v>
      </c>
      <c r="G75" s="65">
        <v>32</v>
      </c>
      <c r="H75" s="80">
        <f t="shared" si="1"/>
        <v>46</v>
      </c>
      <c r="I75" s="13"/>
    </row>
    <row r="76" spans="2:9" ht="19.5" customHeight="1" thickBot="1">
      <c r="B76" s="19"/>
      <c r="C76" s="103" t="s">
        <v>46</v>
      </c>
      <c r="D76" s="60" t="s">
        <v>84</v>
      </c>
      <c r="E76" s="81">
        <v>1152</v>
      </c>
      <c r="F76" s="81">
        <v>26</v>
      </c>
      <c r="G76" s="62">
        <v>38</v>
      </c>
      <c r="H76" s="81">
        <f t="shared" si="1"/>
        <v>64</v>
      </c>
      <c r="I76" s="13"/>
    </row>
    <row r="77" spans="2:9" ht="19.5" customHeight="1" thickBot="1">
      <c r="B77" s="19"/>
      <c r="C77" s="104" t="s">
        <v>46</v>
      </c>
      <c r="D77" s="63" t="s">
        <v>85</v>
      </c>
      <c r="E77" s="80">
        <v>1008</v>
      </c>
      <c r="F77" s="80">
        <v>8</v>
      </c>
      <c r="G77" s="65">
        <v>48</v>
      </c>
      <c r="H77" s="80">
        <f t="shared" si="1"/>
        <v>56</v>
      </c>
      <c r="I77" s="13"/>
    </row>
    <row r="78" spans="2:9" ht="19.5" customHeight="1" thickBot="1">
      <c r="B78" s="19"/>
      <c r="C78" s="103" t="s">
        <v>46</v>
      </c>
      <c r="D78" s="60" t="s">
        <v>86</v>
      </c>
      <c r="E78" s="81">
        <v>120</v>
      </c>
      <c r="F78" s="81">
        <v>4</v>
      </c>
      <c r="G78" s="62">
        <v>1</v>
      </c>
      <c r="H78" s="81">
        <f t="shared" si="1"/>
        <v>5</v>
      </c>
      <c r="I78" s="13"/>
    </row>
    <row r="79" spans="2:9" ht="19.5" customHeight="1" thickBot="1">
      <c r="B79" s="19"/>
      <c r="C79" s="104" t="s">
        <v>46</v>
      </c>
      <c r="D79" s="63" t="s">
        <v>87</v>
      </c>
      <c r="E79" s="80">
        <v>324</v>
      </c>
      <c r="F79" s="80">
        <v>17</v>
      </c>
      <c r="G79" s="65">
        <v>3</v>
      </c>
      <c r="H79" s="80">
        <f t="shared" si="1"/>
        <v>20</v>
      </c>
      <c r="I79" s="13"/>
    </row>
    <row r="80" spans="2:9" s="5" customFormat="1" ht="19.5" customHeight="1" thickBot="1" thickTop="1">
      <c r="B80" s="21"/>
      <c r="C80" s="117" t="s">
        <v>318</v>
      </c>
      <c r="D80" s="51"/>
      <c r="E80" s="58">
        <f>SUM(E46:E79)</f>
        <v>11546.1</v>
      </c>
      <c r="F80" s="59">
        <f>SUM(F46:F79)</f>
        <v>269</v>
      </c>
      <c r="G80" s="59">
        <f>SUM(G46:G79)</f>
        <v>297</v>
      </c>
      <c r="H80" s="59">
        <f t="shared" si="1"/>
        <v>566</v>
      </c>
      <c r="I80" s="15"/>
    </row>
    <row r="81" spans="2:9" ht="19.5" customHeight="1" thickBot="1" thickTop="1">
      <c r="B81" s="19"/>
      <c r="C81" s="52" t="s">
        <v>7</v>
      </c>
      <c r="D81" s="54"/>
      <c r="E81" s="54"/>
      <c r="F81" s="54"/>
      <c r="G81" s="54"/>
      <c r="H81" s="84"/>
      <c r="I81" s="13"/>
    </row>
    <row r="82" spans="2:9" ht="19.5" customHeight="1" thickBot="1" thickTop="1">
      <c r="B82" s="19"/>
      <c r="C82" s="132" t="s">
        <v>1</v>
      </c>
      <c r="D82" s="132" t="s">
        <v>2</v>
      </c>
      <c r="E82" s="131" t="s">
        <v>3</v>
      </c>
      <c r="F82" s="136" t="s">
        <v>317</v>
      </c>
      <c r="G82" s="137"/>
      <c r="H82" s="138"/>
      <c r="I82" s="13"/>
    </row>
    <row r="83" spans="2:9" s="6" customFormat="1" ht="21" customHeight="1" thickBot="1" thickTop="1">
      <c r="B83" s="20"/>
      <c r="C83" s="131"/>
      <c r="D83" s="131"/>
      <c r="E83" s="131"/>
      <c r="F83" s="89" t="s">
        <v>0</v>
      </c>
      <c r="G83" s="88" t="s">
        <v>14</v>
      </c>
      <c r="H83" s="79" t="s">
        <v>8</v>
      </c>
      <c r="I83" s="14"/>
    </row>
    <row r="84" spans="2:9" ht="27" thickBot="1" thickTop="1">
      <c r="B84" s="19"/>
      <c r="C84" s="103" t="s">
        <v>22</v>
      </c>
      <c r="D84" s="60" t="s">
        <v>88</v>
      </c>
      <c r="E84" s="81">
        <v>88</v>
      </c>
      <c r="F84" s="92">
        <v>4</v>
      </c>
      <c r="G84" s="62">
        <v>7</v>
      </c>
      <c r="H84" s="82">
        <f>SUM(F84:G84)</f>
        <v>11</v>
      </c>
      <c r="I84" s="13"/>
    </row>
    <row r="85" spans="2:9" ht="19.5" customHeight="1" thickBot="1" thickTop="1">
      <c r="B85" s="19"/>
      <c r="C85" s="126" t="s">
        <v>321</v>
      </c>
      <c r="D85" s="63" t="s">
        <v>89</v>
      </c>
      <c r="E85" s="64">
        <v>280.8</v>
      </c>
      <c r="F85" s="91">
        <v>9</v>
      </c>
      <c r="G85" s="65">
        <v>17</v>
      </c>
      <c r="H85" s="83">
        <f aca="true" t="shared" si="2" ref="H85:H105">SUM(F85:G85)</f>
        <v>26</v>
      </c>
      <c r="I85" s="13"/>
    </row>
    <row r="86" spans="2:9" ht="19.5" customHeight="1" thickBot="1" thickTop="1">
      <c r="B86" s="19"/>
      <c r="C86" s="103" t="s">
        <v>321</v>
      </c>
      <c r="D86" s="60" t="s">
        <v>90</v>
      </c>
      <c r="E86" s="81">
        <v>224</v>
      </c>
      <c r="F86" s="92">
        <v>22</v>
      </c>
      <c r="G86" s="62">
        <v>6</v>
      </c>
      <c r="H86" s="82">
        <f t="shared" si="2"/>
        <v>28</v>
      </c>
      <c r="I86" s="13"/>
    </row>
    <row r="87" spans="2:9" ht="19.5" customHeight="1" thickBot="1" thickTop="1">
      <c r="B87" s="19"/>
      <c r="C87" s="126" t="s">
        <v>321</v>
      </c>
      <c r="D87" s="63" t="s">
        <v>91</v>
      </c>
      <c r="E87" s="80">
        <v>32</v>
      </c>
      <c r="F87" s="91">
        <v>1</v>
      </c>
      <c r="G87" s="65">
        <v>3</v>
      </c>
      <c r="H87" s="83">
        <f t="shared" si="2"/>
        <v>4</v>
      </c>
      <c r="I87" s="13"/>
    </row>
    <row r="88" spans="2:9" ht="19.5" customHeight="1" thickBot="1" thickTop="1">
      <c r="B88" s="19"/>
      <c r="C88" s="103" t="s">
        <v>321</v>
      </c>
      <c r="D88" s="60" t="s">
        <v>92</v>
      </c>
      <c r="E88" s="81">
        <v>152</v>
      </c>
      <c r="F88" s="92">
        <v>7</v>
      </c>
      <c r="G88" s="62">
        <v>12</v>
      </c>
      <c r="H88" s="82">
        <f t="shared" si="2"/>
        <v>19</v>
      </c>
      <c r="I88" s="13"/>
    </row>
    <row r="89" spans="2:9" ht="27" thickBot="1" thickTop="1">
      <c r="B89" s="19"/>
      <c r="C89" s="126" t="s">
        <v>321</v>
      </c>
      <c r="D89" s="63" t="s">
        <v>93</v>
      </c>
      <c r="E89" s="80">
        <v>330</v>
      </c>
      <c r="F89" s="91">
        <v>7</v>
      </c>
      <c r="G89" s="65">
        <v>18</v>
      </c>
      <c r="H89" s="83">
        <f t="shared" si="2"/>
        <v>25</v>
      </c>
      <c r="I89" s="13"/>
    </row>
    <row r="90" spans="2:9" ht="19.5" customHeight="1" thickBot="1" thickTop="1">
      <c r="B90" s="19"/>
      <c r="C90" s="103" t="s">
        <v>321</v>
      </c>
      <c r="D90" s="60" t="s">
        <v>94</v>
      </c>
      <c r="E90" s="81">
        <v>64</v>
      </c>
      <c r="F90" s="92">
        <v>8</v>
      </c>
      <c r="G90" s="118" t="s">
        <v>319</v>
      </c>
      <c r="H90" s="82">
        <f t="shared" si="2"/>
        <v>8</v>
      </c>
      <c r="I90" s="13"/>
    </row>
    <row r="91" spans="2:9" ht="19.5" customHeight="1" thickBot="1" thickTop="1">
      <c r="B91" s="19"/>
      <c r="C91" s="126" t="s">
        <v>321</v>
      </c>
      <c r="D91" s="63" t="s">
        <v>95</v>
      </c>
      <c r="E91" s="80">
        <v>16</v>
      </c>
      <c r="F91" s="119" t="s">
        <v>319</v>
      </c>
      <c r="G91" s="65">
        <v>2</v>
      </c>
      <c r="H91" s="83">
        <f t="shared" si="2"/>
        <v>2</v>
      </c>
      <c r="I91" s="13"/>
    </row>
    <row r="92" spans="2:9" ht="19.5" customHeight="1" thickBot="1" thickTop="1">
      <c r="B92" s="19"/>
      <c r="C92" s="103" t="s">
        <v>321</v>
      </c>
      <c r="D92" s="60" t="s">
        <v>96</v>
      </c>
      <c r="E92" s="81">
        <v>16</v>
      </c>
      <c r="F92" s="118" t="s">
        <v>319</v>
      </c>
      <c r="G92" s="62">
        <v>2</v>
      </c>
      <c r="H92" s="82">
        <f t="shared" si="2"/>
        <v>2</v>
      </c>
      <c r="I92" s="13"/>
    </row>
    <row r="93" spans="2:9" ht="19.5" customHeight="1" thickBot="1" thickTop="1">
      <c r="B93" s="19"/>
      <c r="C93" s="126" t="s">
        <v>321</v>
      </c>
      <c r="D93" s="63" t="s">
        <v>97</v>
      </c>
      <c r="E93" s="80">
        <v>32</v>
      </c>
      <c r="F93" s="91">
        <v>3</v>
      </c>
      <c r="G93" s="65">
        <v>1</v>
      </c>
      <c r="H93" s="83">
        <f t="shared" si="2"/>
        <v>4</v>
      </c>
      <c r="I93" s="13"/>
    </row>
    <row r="94" spans="2:9" ht="19.5" customHeight="1" thickBot="1" thickTop="1">
      <c r="B94" s="19"/>
      <c r="C94" s="103" t="s">
        <v>321</v>
      </c>
      <c r="D94" s="60" t="s">
        <v>98</v>
      </c>
      <c r="E94" s="81">
        <v>368</v>
      </c>
      <c r="F94" s="92">
        <v>23</v>
      </c>
      <c r="G94" s="62">
        <v>23</v>
      </c>
      <c r="H94" s="82">
        <f t="shared" si="2"/>
        <v>46</v>
      </c>
      <c r="I94" s="13"/>
    </row>
    <row r="95" spans="2:9" ht="19.5" customHeight="1" thickBot="1" thickTop="1">
      <c r="B95" s="19"/>
      <c r="C95" s="126" t="s">
        <v>323</v>
      </c>
      <c r="D95" s="63" t="s">
        <v>99</v>
      </c>
      <c r="E95" s="80">
        <v>16</v>
      </c>
      <c r="F95" s="91">
        <v>1</v>
      </c>
      <c r="G95" s="65">
        <v>1</v>
      </c>
      <c r="H95" s="83">
        <f t="shared" si="2"/>
        <v>2</v>
      </c>
      <c r="I95" s="13"/>
    </row>
    <row r="96" spans="2:9" ht="19.5" customHeight="1" thickBot="1" thickTop="1">
      <c r="B96" s="19"/>
      <c r="C96" s="103" t="s">
        <v>74</v>
      </c>
      <c r="D96" s="60" t="s">
        <v>100</v>
      </c>
      <c r="E96" s="81">
        <v>24</v>
      </c>
      <c r="F96" s="92">
        <v>2</v>
      </c>
      <c r="G96" s="62">
        <v>1</v>
      </c>
      <c r="H96" s="82">
        <f t="shared" si="2"/>
        <v>3</v>
      </c>
      <c r="I96" s="13"/>
    </row>
    <row r="97" spans="2:9" ht="19.5" customHeight="1" thickBot="1" thickTop="1">
      <c r="B97" s="19"/>
      <c r="C97" s="104" t="s">
        <v>74</v>
      </c>
      <c r="D97" s="63" t="s">
        <v>101</v>
      </c>
      <c r="E97" s="80">
        <v>24</v>
      </c>
      <c r="F97" s="91">
        <v>2</v>
      </c>
      <c r="G97" s="65">
        <v>1</v>
      </c>
      <c r="H97" s="83">
        <f t="shared" si="2"/>
        <v>3</v>
      </c>
      <c r="I97" s="13"/>
    </row>
    <row r="98" spans="2:9" ht="19.5" customHeight="1" thickBot="1" thickTop="1">
      <c r="B98" s="19"/>
      <c r="C98" s="103" t="s">
        <v>37</v>
      </c>
      <c r="D98" s="60" t="s">
        <v>102</v>
      </c>
      <c r="E98" s="81">
        <v>84</v>
      </c>
      <c r="F98" s="92">
        <v>3</v>
      </c>
      <c r="G98" s="62">
        <v>5</v>
      </c>
      <c r="H98" s="82">
        <f t="shared" si="2"/>
        <v>8</v>
      </c>
      <c r="I98" s="13"/>
    </row>
    <row r="99" spans="2:9" ht="19.5" customHeight="1" thickBot="1" thickTop="1">
      <c r="B99" s="19"/>
      <c r="C99" s="104" t="s">
        <v>37</v>
      </c>
      <c r="D99" s="63" t="s">
        <v>103</v>
      </c>
      <c r="E99" s="80">
        <v>20</v>
      </c>
      <c r="F99" s="91">
        <v>1</v>
      </c>
      <c r="G99" s="65">
        <v>1</v>
      </c>
      <c r="H99" s="83">
        <f t="shared" si="2"/>
        <v>2</v>
      </c>
      <c r="I99" s="13"/>
    </row>
    <row r="100" spans="2:9" ht="19.5" customHeight="1" thickBot="1" thickTop="1">
      <c r="B100" s="19"/>
      <c r="C100" s="103" t="s">
        <v>42</v>
      </c>
      <c r="D100" s="60" t="s">
        <v>104</v>
      </c>
      <c r="E100" s="81">
        <v>60</v>
      </c>
      <c r="F100" s="118" t="s">
        <v>319</v>
      </c>
      <c r="G100" s="62">
        <v>4</v>
      </c>
      <c r="H100" s="82">
        <f t="shared" si="2"/>
        <v>4</v>
      </c>
      <c r="I100" s="13"/>
    </row>
    <row r="101" spans="2:9" ht="19.5" customHeight="1" thickBot="1" thickTop="1">
      <c r="B101" s="19"/>
      <c r="C101" s="104" t="s">
        <v>105</v>
      </c>
      <c r="D101" s="63" t="s">
        <v>106</v>
      </c>
      <c r="E101" s="80">
        <v>112</v>
      </c>
      <c r="F101" s="91">
        <v>9</v>
      </c>
      <c r="G101" s="65">
        <v>5</v>
      </c>
      <c r="H101" s="83">
        <f t="shared" si="2"/>
        <v>14</v>
      </c>
      <c r="I101" s="13"/>
    </row>
    <row r="102" spans="2:9" ht="19.5" customHeight="1" thickBot="1" thickTop="1">
      <c r="B102" s="19"/>
      <c r="C102" s="103" t="s">
        <v>46</v>
      </c>
      <c r="D102" s="60" t="s">
        <v>107</v>
      </c>
      <c r="E102" s="81">
        <v>220</v>
      </c>
      <c r="F102" s="92">
        <v>12</v>
      </c>
      <c r="G102" s="62">
        <v>10</v>
      </c>
      <c r="H102" s="82">
        <f t="shared" si="2"/>
        <v>22</v>
      </c>
      <c r="I102" s="13"/>
    </row>
    <row r="103" spans="2:9" ht="27" thickBot="1" thickTop="1">
      <c r="B103" s="19"/>
      <c r="C103" s="104" t="s">
        <v>46</v>
      </c>
      <c r="D103" s="63" t="s">
        <v>108</v>
      </c>
      <c r="E103" s="64">
        <v>8.5</v>
      </c>
      <c r="F103" s="91">
        <v>1</v>
      </c>
      <c r="G103" s="116" t="s">
        <v>319</v>
      </c>
      <c r="H103" s="83">
        <f t="shared" si="2"/>
        <v>1</v>
      </c>
      <c r="I103" s="13"/>
    </row>
    <row r="104" spans="2:9" ht="19.5" customHeight="1" thickBot="1" thickTop="1">
      <c r="B104" s="19"/>
      <c r="C104" s="103" t="s">
        <v>46</v>
      </c>
      <c r="D104" s="60" t="s">
        <v>109</v>
      </c>
      <c r="E104" s="81">
        <v>63</v>
      </c>
      <c r="F104" s="92">
        <v>6</v>
      </c>
      <c r="G104" s="62">
        <v>1</v>
      </c>
      <c r="H104" s="82">
        <f t="shared" si="2"/>
        <v>7</v>
      </c>
      <c r="I104" s="13"/>
    </row>
    <row r="105" spans="2:9" ht="19.5" customHeight="1" thickBot="1" thickTop="1">
      <c r="B105" s="19"/>
      <c r="C105" s="120" t="s">
        <v>318</v>
      </c>
      <c r="D105" s="69"/>
      <c r="E105" s="93">
        <f>SUM(E84:E104)</f>
        <v>2234.3</v>
      </c>
      <c r="F105" s="95">
        <f>SUM(F84:F104)</f>
        <v>121</v>
      </c>
      <c r="G105" s="95">
        <f>SUM(G84:G104)</f>
        <v>120</v>
      </c>
      <c r="H105" s="95">
        <f t="shared" si="2"/>
        <v>241</v>
      </c>
      <c r="I105" s="13"/>
    </row>
    <row r="106" spans="2:9" ht="3.75" customHeight="1" thickTop="1">
      <c r="B106" s="24"/>
      <c r="C106" s="16"/>
      <c r="D106" s="29"/>
      <c r="E106" s="17"/>
      <c r="F106" s="17"/>
      <c r="G106" s="18"/>
      <c r="H106" s="17"/>
      <c r="I106" s="23"/>
    </row>
    <row r="107" spans="3:8" ht="12.75">
      <c r="C107" s="7"/>
      <c r="D107" s="30"/>
      <c r="E107" s="8"/>
      <c r="F107" s="8"/>
      <c r="G107" s="9"/>
      <c r="H107" s="8"/>
    </row>
    <row r="108" spans="2:9" ht="3.75" customHeight="1" thickBot="1">
      <c r="B108" s="25"/>
      <c r="C108" s="34"/>
      <c r="D108" s="31"/>
      <c r="E108" s="32"/>
      <c r="F108" s="32"/>
      <c r="G108" s="33"/>
      <c r="H108" s="32"/>
      <c r="I108" s="22"/>
    </row>
    <row r="109" spans="2:9" ht="19.5" customHeight="1" thickBot="1" thickTop="1">
      <c r="B109" s="19"/>
      <c r="C109" s="133" t="s">
        <v>12</v>
      </c>
      <c r="D109" s="134"/>
      <c r="E109" s="54"/>
      <c r="F109" s="54"/>
      <c r="G109" s="54"/>
      <c r="H109" s="84"/>
      <c r="I109" s="13"/>
    </row>
    <row r="110" spans="2:9" ht="19.5" customHeight="1" thickBot="1" thickTop="1">
      <c r="B110" s="19"/>
      <c r="C110" s="133" t="s">
        <v>5</v>
      </c>
      <c r="D110" s="134"/>
      <c r="E110" s="54"/>
      <c r="F110" s="54"/>
      <c r="G110" s="54"/>
      <c r="H110" s="84"/>
      <c r="I110" s="13"/>
    </row>
    <row r="111" spans="2:9" ht="19.5" customHeight="1" thickBot="1" thickTop="1">
      <c r="B111" s="19"/>
      <c r="C111" s="132" t="s">
        <v>1</v>
      </c>
      <c r="D111" s="132" t="s">
        <v>2</v>
      </c>
      <c r="E111" s="131" t="s">
        <v>3</v>
      </c>
      <c r="F111" s="136" t="s">
        <v>317</v>
      </c>
      <c r="G111" s="137"/>
      <c r="H111" s="138"/>
      <c r="I111" s="13"/>
    </row>
    <row r="112" spans="2:9" s="6" customFormat="1" ht="20.25" customHeight="1" thickBot="1" thickTop="1">
      <c r="B112" s="20"/>
      <c r="C112" s="131"/>
      <c r="D112" s="131"/>
      <c r="E112" s="131"/>
      <c r="F112" s="89" t="s">
        <v>0</v>
      </c>
      <c r="G112" s="88" t="s">
        <v>14</v>
      </c>
      <c r="H112" s="94" t="s">
        <v>8</v>
      </c>
      <c r="I112" s="14"/>
    </row>
    <row r="113" spans="2:9" s="10" customFormat="1" ht="19.5" customHeight="1" thickBot="1" thickTop="1">
      <c r="B113" s="36"/>
      <c r="C113" s="103" t="s">
        <v>110</v>
      </c>
      <c r="D113" s="60" t="s">
        <v>111</v>
      </c>
      <c r="E113" s="61">
        <v>137.4</v>
      </c>
      <c r="F113" s="81">
        <v>2</v>
      </c>
      <c r="G113" s="62">
        <v>1</v>
      </c>
      <c r="H113" s="81">
        <f aca="true" t="shared" si="3" ref="H113:H118">SUM(F113:G113)</f>
        <v>3</v>
      </c>
      <c r="I113" s="35"/>
    </row>
    <row r="114" spans="2:9" s="10" customFormat="1" ht="19.5" customHeight="1" thickBot="1">
      <c r="B114" s="36"/>
      <c r="C114" s="104" t="s">
        <v>110</v>
      </c>
      <c r="D114" s="63" t="s">
        <v>112</v>
      </c>
      <c r="E114" s="80">
        <v>222</v>
      </c>
      <c r="F114" s="80">
        <v>4</v>
      </c>
      <c r="G114" s="116" t="s">
        <v>319</v>
      </c>
      <c r="H114" s="80">
        <f t="shared" si="3"/>
        <v>4</v>
      </c>
      <c r="I114" s="35"/>
    </row>
    <row r="115" spans="2:9" s="10" customFormat="1" ht="19.5" customHeight="1" thickBot="1">
      <c r="B115" s="36"/>
      <c r="C115" s="103" t="s">
        <v>113</v>
      </c>
      <c r="D115" s="60" t="s">
        <v>114</v>
      </c>
      <c r="E115" s="81">
        <v>748</v>
      </c>
      <c r="F115" s="81">
        <v>8</v>
      </c>
      <c r="G115" s="62">
        <v>4</v>
      </c>
      <c r="H115" s="81">
        <f t="shared" si="3"/>
        <v>12</v>
      </c>
      <c r="I115" s="35"/>
    </row>
    <row r="116" spans="2:9" s="10" customFormat="1" ht="19.5" customHeight="1" thickBot="1">
      <c r="B116" s="36"/>
      <c r="C116" s="104" t="s">
        <v>113</v>
      </c>
      <c r="D116" s="63" t="s">
        <v>115</v>
      </c>
      <c r="E116" s="80">
        <v>495</v>
      </c>
      <c r="F116" s="80">
        <v>5</v>
      </c>
      <c r="G116" s="65">
        <v>6</v>
      </c>
      <c r="H116" s="80">
        <f t="shared" si="3"/>
        <v>11</v>
      </c>
      <c r="I116" s="35"/>
    </row>
    <row r="117" spans="2:9" s="10" customFormat="1" ht="19.5" customHeight="1" thickBot="1">
      <c r="B117" s="36"/>
      <c r="C117" s="105" t="s">
        <v>116</v>
      </c>
      <c r="D117" s="106" t="s">
        <v>117</v>
      </c>
      <c r="E117" s="108">
        <v>210</v>
      </c>
      <c r="F117" s="108">
        <v>3</v>
      </c>
      <c r="G117" s="107">
        <v>3</v>
      </c>
      <c r="H117" s="81">
        <f t="shared" si="3"/>
        <v>6</v>
      </c>
      <c r="I117" s="35"/>
    </row>
    <row r="118" spans="2:9" ht="19.5" customHeight="1" thickBot="1" thickTop="1">
      <c r="B118" s="19"/>
      <c r="C118" s="117" t="s">
        <v>318</v>
      </c>
      <c r="D118" s="51"/>
      <c r="E118" s="58">
        <f>SUM(E113:E117)</f>
        <v>1812.4</v>
      </c>
      <c r="F118" s="59">
        <f>SUM(F113:F117)</f>
        <v>22</v>
      </c>
      <c r="G118" s="59">
        <f>SUM(G113:G117)</f>
        <v>14</v>
      </c>
      <c r="H118" s="59">
        <f t="shared" si="3"/>
        <v>36</v>
      </c>
      <c r="I118" s="13"/>
    </row>
    <row r="119" spans="2:9" ht="19.5" customHeight="1" thickBot="1" thickTop="1">
      <c r="B119" s="19"/>
      <c r="C119" s="139" t="s">
        <v>6</v>
      </c>
      <c r="D119" s="140"/>
      <c r="E119" s="54"/>
      <c r="F119" s="54"/>
      <c r="G119" s="54"/>
      <c r="H119" s="84"/>
      <c r="I119" s="13"/>
    </row>
    <row r="120" spans="2:9" ht="22.5" customHeight="1" thickBot="1" thickTop="1">
      <c r="B120" s="19"/>
      <c r="C120" s="132" t="s">
        <v>1</v>
      </c>
      <c r="D120" s="132" t="s">
        <v>2</v>
      </c>
      <c r="E120" s="131" t="s">
        <v>3</v>
      </c>
      <c r="F120" s="136" t="s">
        <v>317</v>
      </c>
      <c r="G120" s="137"/>
      <c r="H120" s="138"/>
      <c r="I120" s="13"/>
    </row>
    <row r="121" spans="2:9" s="6" customFormat="1" ht="25.5" customHeight="1" thickBot="1" thickTop="1">
      <c r="B121" s="20"/>
      <c r="C121" s="131"/>
      <c r="D121" s="131"/>
      <c r="E121" s="131"/>
      <c r="F121" s="89" t="s">
        <v>0</v>
      </c>
      <c r="G121" s="88" t="s">
        <v>14</v>
      </c>
      <c r="H121" s="94" t="s">
        <v>8</v>
      </c>
      <c r="I121" s="14"/>
    </row>
    <row r="122" spans="2:9" ht="19.5" customHeight="1" thickBot="1" thickTop="1">
      <c r="B122" s="19"/>
      <c r="C122" s="103" t="s">
        <v>118</v>
      </c>
      <c r="D122" s="60" t="s">
        <v>119</v>
      </c>
      <c r="E122" s="81">
        <v>608</v>
      </c>
      <c r="F122" s="81">
        <v>28</v>
      </c>
      <c r="G122" s="62">
        <v>12</v>
      </c>
      <c r="H122" s="81">
        <f>SUM(F122:G122)</f>
        <v>40</v>
      </c>
      <c r="I122" s="13"/>
    </row>
    <row r="123" spans="2:9" ht="19.5" customHeight="1" thickBot="1">
      <c r="B123" s="19"/>
      <c r="C123" s="104" t="s">
        <v>110</v>
      </c>
      <c r="D123" s="63" t="s">
        <v>120</v>
      </c>
      <c r="E123" s="80">
        <v>2706</v>
      </c>
      <c r="F123" s="80">
        <v>35</v>
      </c>
      <c r="G123" s="65">
        <v>31</v>
      </c>
      <c r="H123" s="80">
        <f aca="true" t="shared" si="4" ref="H123:H128">SUM(F123:G123)</f>
        <v>66</v>
      </c>
      <c r="I123" s="13"/>
    </row>
    <row r="124" spans="2:9" ht="19.5" customHeight="1" thickBot="1">
      <c r="B124" s="19"/>
      <c r="C124" s="103" t="s">
        <v>110</v>
      </c>
      <c r="D124" s="60" t="s">
        <v>121</v>
      </c>
      <c r="E124" s="81">
        <v>16</v>
      </c>
      <c r="F124" s="81">
        <v>1</v>
      </c>
      <c r="G124" s="118" t="s">
        <v>319</v>
      </c>
      <c r="H124" s="81">
        <f t="shared" si="4"/>
        <v>1</v>
      </c>
      <c r="I124" s="13"/>
    </row>
    <row r="125" spans="2:9" ht="19.5" customHeight="1" thickBot="1">
      <c r="B125" s="19"/>
      <c r="C125" s="104" t="s">
        <v>110</v>
      </c>
      <c r="D125" s="63" t="s">
        <v>122</v>
      </c>
      <c r="E125" s="64">
        <v>125.5</v>
      </c>
      <c r="F125" s="80">
        <v>7</v>
      </c>
      <c r="G125" s="65">
        <v>3</v>
      </c>
      <c r="H125" s="80">
        <f t="shared" si="4"/>
        <v>10</v>
      </c>
      <c r="I125" s="13"/>
    </row>
    <row r="126" spans="2:9" ht="19.5" customHeight="1" thickBot="1">
      <c r="B126" s="19"/>
      <c r="C126" s="103" t="s">
        <v>116</v>
      </c>
      <c r="D126" s="60" t="s">
        <v>123</v>
      </c>
      <c r="E126" s="81">
        <v>390</v>
      </c>
      <c r="F126" s="81">
        <v>15</v>
      </c>
      <c r="G126" s="62">
        <v>1</v>
      </c>
      <c r="H126" s="81">
        <f t="shared" si="4"/>
        <v>16</v>
      </c>
      <c r="I126" s="13"/>
    </row>
    <row r="127" spans="2:9" ht="19.5" customHeight="1" thickBot="1">
      <c r="B127" s="19"/>
      <c r="C127" s="104" t="s">
        <v>124</v>
      </c>
      <c r="D127" s="63" t="s">
        <v>125</v>
      </c>
      <c r="E127" s="64">
        <v>340.2</v>
      </c>
      <c r="F127" s="80">
        <v>17</v>
      </c>
      <c r="G127" s="65">
        <v>4</v>
      </c>
      <c r="H127" s="80">
        <f t="shared" si="4"/>
        <v>21</v>
      </c>
      <c r="I127" s="13"/>
    </row>
    <row r="128" spans="2:9" ht="19.5" customHeight="1" thickBot="1" thickTop="1">
      <c r="B128" s="19"/>
      <c r="C128" s="117" t="s">
        <v>318</v>
      </c>
      <c r="D128" s="51"/>
      <c r="E128" s="58">
        <f>SUM(E122:E127)</f>
        <v>4185.7</v>
      </c>
      <c r="F128" s="59">
        <f>SUM(F122:F127)</f>
        <v>103</v>
      </c>
      <c r="G128" s="59">
        <f>SUM(G122:G127)</f>
        <v>51</v>
      </c>
      <c r="H128" s="59">
        <f t="shared" si="4"/>
        <v>154</v>
      </c>
      <c r="I128" s="13"/>
    </row>
    <row r="129" spans="2:9" ht="19.5" customHeight="1" thickBot="1" thickTop="1">
      <c r="B129" s="19"/>
      <c r="C129" s="52" t="s">
        <v>7</v>
      </c>
      <c r="D129" s="54"/>
      <c r="E129" s="54"/>
      <c r="F129" s="54"/>
      <c r="G129" s="54"/>
      <c r="H129" s="84"/>
      <c r="I129" s="13"/>
    </row>
    <row r="130" spans="2:9" ht="19.5" customHeight="1" thickBot="1" thickTop="1">
      <c r="B130" s="19"/>
      <c r="C130" s="132" t="s">
        <v>1</v>
      </c>
      <c r="D130" s="132" t="s">
        <v>2</v>
      </c>
      <c r="E130" s="131" t="s">
        <v>3</v>
      </c>
      <c r="F130" s="136" t="s">
        <v>317</v>
      </c>
      <c r="G130" s="137"/>
      <c r="H130" s="138"/>
      <c r="I130" s="13"/>
    </row>
    <row r="131" spans="2:9" s="6" customFormat="1" ht="20.25" customHeight="1" thickBot="1" thickTop="1">
      <c r="B131" s="20"/>
      <c r="C131" s="131"/>
      <c r="D131" s="131"/>
      <c r="E131" s="131"/>
      <c r="F131" s="89" t="s">
        <v>0</v>
      </c>
      <c r="G131" s="88" t="s">
        <v>14</v>
      </c>
      <c r="H131" s="79" t="s">
        <v>8</v>
      </c>
      <c r="I131" s="14"/>
    </row>
    <row r="132" spans="2:9" ht="27" thickBot="1" thickTop="1">
      <c r="B132" s="19"/>
      <c r="C132" s="109" t="s">
        <v>126</v>
      </c>
      <c r="D132" s="66" t="s">
        <v>127</v>
      </c>
      <c r="E132" s="82">
        <v>100</v>
      </c>
      <c r="F132" s="82">
        <v>6</v>
      </c>
      <c r="G132" s="68">
        <v>4</v>
      </c>
      <c r="H132" s="82">
        <f>SUM(F132:G132)</f>
        <v>10</v>
      </c>
      <c r="I132" s="13"/>
    </row>
    <row r="133" spans="2:9" ht="19.5" customHeight="1" thickBot="1" thickTop="1">
      <c r="B133" s="19"/>
      <c r="C133" s="110" t="s">
        <v>116</v>
      </c>
      <c r="D133" s="72" t="s">
        <v>128</v>
      </c>
      <c r="E133" s="83">
        <v>120</v>
      </c>
      <c r="F133" s="83">
        <v>8</v>
      </c>
      <c r="G133" s="74">
        <v>4</v>
      </c>
      <c r="H133" s="83">
        <f>SUM(F133:G133)</f>
        <v>12</v>
      </c>
      <c r="I133" s="13"/>
    </row>
    <row r="134" spans="2:9" ht="19.5" customHeight="1" thickBot="1" thickTop="1">
      <c r="B134" s="19"/>
      <c r="C134" s="109" t="s">
        <v>129</v>
      </c>
      <c r="D134" s="66" t="s">
        <v>130</v>
      </c>
      <c r="E134" s="82">
        <v>200</v>
      </c>
      <c r="F134" s="82">
        <v>22</v>
      </c>
      <c r="G134" s="68">
        <v>3</v>
      </c>
      <c r="H134" s="82">
        <f>SUM(F134:G134)</f>
        <v>25</v>
      </c>
      <c r="I134" s="13"/>
    </row>
    <row r="135" spans="2:9" ht="19.5" customHeight="1" thickBot="1" thickTop="1">
      <c r="B135" s="19"/>
      <c r="C135" s="117" t="s">
        <v>318</v>
      </c>
      <c r="D135" s="51"/>
      <c r="E135" s="27">
        <f>SUM(E132:E134)</f>
        <v>420</v>
      </c>
      <c r="F135" s="50">
        <f>SUM(F132:F134)</f>
        <v>36</v>
      </c>
      <c r="G135" s="50">
        <f>SUM(G132:G134)</f>
        <v>11</v>
      </c>
      <c r="H135" s="50">
        <f>SUM(F135:G135)</f>
        <v>47</v>
      </c>
      <c r="I135" s="13"/>
    </row>
    <row r="136" spans="2:9" ht="3.75" customHeight="1" thickTop="1">
      <c r="B136" s="24"/>
      <c r="C136" s="16"/>
      <c r="D136" s="29"/>
      <c r="E136" s="17"/>
      <c r="F136" s="17"/>
      <c r="G136" s="18"/>
      <c r="H136" s="17"/>
      <c r="I136" s="23"/>
    </row>
    <row r="137" spans="3:8" ht="12.75">
      <c r="C137" s="7"/>
      <c r="D137" s="30"/>
      <c r="E137" s="8"/>
      <c r="F137" s="8"/>
      <c r="G137" s="9"/>
      <c r="H137" s="8"/>
    </row>
    <row r="138" spans="2:9" ht="3.75" customHeight="1" thickBot="1">
      <c r="B138" s="25"/>
      <c r="C138" s="34"/>
      <c r="D138" s="31"/>
      <c r="E138" s="32"/>
      <c r="F138" s="32"/>
      <c r="G138" s="33"/>
      <c r="H138" s="32"/>
      <c r="I138" s="22"/>
    </row>
    <row r="139" spans="2:9" ht="19.5" customHeight="1" thickBot="1" thickTop="1">
      <c r="B139" s="19"/>
      <c r="C139" s="139" t="s">
        <v>11</v>
      </c>
      <c r="D139" s="140"/>
      <c r="E139" s="54"/>
      <c r="F139" s="54"/>
      <c r="G139" s="54"/>
      <c r="H139" s="84"/>
      <c r="I139" s="13"/>
    </row>
    <row r="140" spans="2:9" ht="19.5" customHeight="1" thickBot="1" thickTop="1">
      <c r="B140" s="19"/>
      <c r="C140" s="139" t="s">
        <v>5</v>
      </c>
      <c r="D140" s="140"/>
      <c r="E140" s="54"/>
      <c r="F140" s="54"/>
      <c r="G140" s="54"/>
      <c r="H140" s="84"/>
      <c r="I140" s="13"/>
    </row>
    <row r="141" spans="2:9" ht="19.5" customHeight="1" thickBot="1" thickTop="1">
      <c r="B141" s="19"/>
      <c r="C141" s="132" t="s">
        <v>1</v>
      </c>
      <c r="D141" s="131" t="s">
        <v>2</v>
      </c>
      <c r="E141" s="131" t="s">
        <v>3</v>
      </c>
      <c r="F141" s="136" t="s">
        <v>317</v>
      </c>
      <c r="G141" s="137"/>
      <c r="H141" s="138"/>
      <c r="I141" s="13"/>
    </row>
    <row r="142" spans="2:9" s="6" customFormat="1" ht="22.5" customHeight="1" thickBot="1" thickTop="1">
      <c r="B142" s="20"/>
      <c r="C142" s="131"/>
      <c r="D142" s="131"/>
      <c r="E142" s="131"/>
      <c r="F142" s="89" t="s">
        <v>0</v>
      </c>
      <c r="G142" s="88" t="s">
        <v>14</v>
      </c>
      <c r="H142" s="79" t="s">
        <v>8</v>
      </c>
      <c r="I142" s="14"/>
    </row>
    <row r="143" spans="2:9" ht="19.5" customHeight="1" thickBot="1" thickTop="1">
      <c r="B143" s="19"/>
      <c r="C143" s="127" t="s">
        <v>328</v>
      </c>
      <c r="D143" s="66" t="s">
        <v>131</v>
      </c>
      <c r="E143" s="82">
        <v>120</v>
      </c>
      <c r="F143" s="82">
        <v>3</v>
      </c>
      <c r="G143" s="121" t="s">
        <v>319</v>
      </c>
      <c r="H143" s="82">
        <f>SUM(F143:G143)</f>
        <v>3</v>
      </c>
      <c r="I143" s="13"/>
    </row>
    <row r="144" spans="2:9" ht="19.5" customHeight="1" thickBot="1" thickTop="1">
      <c r="B144" s="19"/>
      <c r="C144" s="128" t="s">
        <v>328</v>
      </c>
      <c r="D144" s="72" t="s">
        <v>132</v>
      </c>
      <c r="E144" s="83">
        <v>390</v>
      </c>
      <c r="F144" s="83">
        <v>3</v>
      </c>
      <c r="G144" s="74">
        <v>7</v>
      </c>
      <c r="H144" s="83">
        <f aca="true" t="shared" si="5" ref="H144:H166">SUM(F144:G144)</f>
        <v>10</v>
      </c>
      <c r="I144" s="13"/>
    </row>
    <row r="145" spans="2:9" ht="19.5" customHeight="1" thickBot="1" thickTop="1">
      <c r="B145" s="19"/>
      <c r="C145" s="109" t="s">
        <v>126</v>
      </c>
      <c r="D145" s="66" t="s">
        <v>133</v>
      </c>
      <c r="E145" s="82">
        <v>519</v>
      </c>
      <c r="F145" s="82">
        <v>7</v>
      </c>
      <c r="G145" s="68">
        <v>5</v>
      </c>
      <c r="H145" s="82">
        <f t="shared" si="5"/>
        <v>12</v>
      </c>
      <c r="I145" s="13"/>
    </row>
    <row r="146" spans="2:9" ht="19.5" customHeight="1" thickBot="1" thickTop="1">
      <c r="B146" s="19"/>
      <c r="C146" s="110" t="s">
        <v>126</v>
      </c>
      <c r="D146" s="72" t="s">
        <v>134</v>
      </c>
      <c r="E146" s="83">
        <v>990</v>
      </c>
      <c r="F146" s="83">
        <v>20</v>
      </c>
      <c r="G146" s="74">
        <v>2</v>
      </c>
      <c r="H146" s="83">
        <f t="shared" si="5"/>
        <v>22</v>
      </c>
      <c r="I146" s="13"/>
    </row>
    <row r="147" spans="2:9" ht="19.5" customHeight="1" thickBot="1" thickTop="1">
      <c r="B147" s="19"/>
      <c r="C147" s="109" t="s">
        <v>126</v>
      </c>
      <c r="D147" s="66" t="s">
        <v>135</v>
      </c>
      <c r="E147" s="82">
        <v>855</v>
      </c>
      <c r="F147" s="82">
        <v>16</v>
      </c>
      <c r="G147" s="68">
        <v>2</v>
      </c>
      <c r="H147" s="82">
        <f t="shared" si="5"/>
        <v>18</v>
      </c>
      <c r="I147" s="13"/>
    </row>
    <row r="148" spans="2:9" ht="19.5" customHeight="1" thickBot="1" thickTop="1">
      <c r="B148" s="19"/>
      <c r="C148" s="110" t="s">
        <v>136</v>
      </c>
      <c r="D148" s="72" t="s">
        <v>137</v>
      </c>
      <c r="E148" s="83">
        <v>630</v>
      </c>
      <c r="F148" s="83">
        <v>11</v>
      </c>
      <c r="G148" s="74">
        <v>3</v>
      </c>
      <c r="H148" s="83">
        <f t="shared" si="5"/>
        <v>14</v>
      </c>
      <c r="I148" s="13"/>
    </row>
    <row r="149" spans="2:9" ht="27" thickBot="1" thickTop="1">
      <c r="B149" s="19"/>
      <c r="C149" s="109" t="s">
        <v>136</v>
      </c>
      <c r="D149" s="66" t="s">
        <v>138</v>
      </c>
      <c r="E149" s="82">
        <v>900</v>
      </c>
      <c r="F149" s="82">
        <v>16</v>
      </c>
      <c r="G149" s="68">
        <v>4</v>
      </c>
      <c r="H149" s="82">
        <f t="shared" si="5"/>
        <v>20</v>
      </c>
      <c r="I149" s="13"/>
    </row>
    <row r="150" spans="2:9" ht="19.5" customHeight="1" thickBot="1" thickTop="1">
      <c r="B150" s="19"/>
      <c r="C150" s="110" t="s">
        <v>139</v>
      </c>
      <c r="D150" s="72" t="s">
        <v>140</v>
      </c>
      <c r="E150" s="83">
        <v>312</v>
      </c>
      <c r="F150" s="83">
        <v>13</v>
      </c>
      <c r="G150" s="122" t="s">
        <v>319</v>
      </c>
      <c r="H150" s="83">
        <f t="shared" si="5"/>
        <v>13</v>
      </c>
      <c r="I150" s="13"/>
    </row>
    <row r="151" spans="2:9" ht="19.5" customHeight="1" thickBot="1" thickTop="1">
      <c r="B151" s="19"/>
      <c r="C151" s="109" t="s">
        <v>139</v>
      </c>
      <c r="D151" s="66" t="s">
        <v>141</v>
      </c>
      <c r="E151" s="82">
        <v>108</v>
      </c>
      <c r="F151" s="82">
        <v>2</v>
      </c>
      <c r="G151" s="68">
        <v>1</v>
      </c>
      <c r="H151" s="82">
        <f t="shared" si="5"/>
        <v>3</v>
      </c>
      <c r="I151" s="13"/>
    </row>
    <row r="152" spans="2:9" ht="19.5" customHeight="1" thickBot="1" thickTop="1">
      <c r="B152" s="19"/>
      <c r="C152" s="110" t="s">
        <v>142</v>
      </c>
      <c r="D152" s="72" t="s">
        <v>143</v>
      </c>
      <c r="E152" s="73">
        <v>508.5</v>
      </c>
      <c r="F152" s="83">
        <v>9</v>
      </c>
      <c r="G152" s="74">
        <v>3</v>
      </c>
      <c r="H152" s="83">
        <f t="shared" si="5"/>
        <v>12</v>
      </c>
      <c r="I152" s="13"/>
    </row>
    <row r="153" spans="2:9" ht="19.5" customHeight="1" thickBot="1" thickTop="1">
      <c r="B153" s="19"/>
      <c r="C153" s="109" t="s">
        <v>142</v>
      </c>
      <c r="D153" s="66" t="s">
        <v>144</v>
      </c>
      <c r="E153" s="82">
        <v>93</v>
      </c>
      <c r="F153" s="82">
        <v>3</v>
      </c>
      <c r="G153" s="68">
        <v>1</v>
      </c>
      <c r="H153" s="82">
        <f t="shared" si="5"/>
        <v>4</v>
      </c>
      <c r="I153" s="13"/>
    </row>
    <row r="154" spans="2:9" ht="19.5" customHeight="1" thickBot="1" thickTop="1">
      <c r="B154" s="19"/>
      <c r="C154" s="110" t="s">
        <v>142</v>
      </c>
      <c r="D154" s="72" t="s">
        <v>145</v>
      </c>
      <c r="E154" s="83">
        <v>549</v>
      </c>
      <c r="F154" s="83">
        <v>13</v>
      </c>
      <c r="G154" s="74">
        <v>2</v>
      </c>
      <c r="H154" s="83">
        <f t="shared" si="5"/>
        <v>15</v>
      </c>
      <c r="I154" s="13"/>
    </row>
    <row r="155" spans="2:9" ht="19.5" customHeight="1" thickBot="1" thickTop="1">
      <c r="B155" s="19"/>
      <c r="C155" s="109" t="s">
        <v>142</v>
      </c>
      <c r="D155" s="66" t="s">
        <v>146</v>
      </c>
      <c r="E155" s="67">
        <v>133.5</v>
      </c>
      <c r="F155" s="82">
        <v>6</v>
      </c>
      <c r="G155" s="121" t="s">
        <v>319</v>
      </c>
      <c r="H155" s="82">
        <f t="shared" si="5"/>
        <v>6</v>
      </c>
      <c r="I155" s="13"/>
    </row>
    <row r="156" spans="2:9" ht="19.5" customHeight="1" thickBot="1" thickTop="1">
      <c r="B156" s="19"/>
      <c r="C156" s="110" t="s">
        <v>142</v>
      </c>
      <c r="D156" s="72" t="s">
        <v>147</v>
      </c>
      <c r="E156" s="83">
        <v>480</v>
      </c>
      <c r="F156" s="83">
        <v>12</v>
      </c>
      <c r="G156" s="74">
        <v>1</v>
      </c>
      <c r="H156" s="83">
        <f t="shared" si="5"/>
        <v>13</v>
      </c>
      <c r="I156" s="13"/>
    </row>
    <row r="157" spans="2:9" ht="19.5" customHeight="1" thickBot="1" thickTop="1">
      <c r="B157" s="19"/>
      <c r="C157" s="109" t="s">
        <v>148</v>
      </c>
      <c r="D157" s="66" t="s">
        <v>149</v>
      </c>
      <c r="E157" s="82">
        <v>765</v>
      </c>
      <c r="F157" s="82">
        <v>2</v>
      </c>
      <c r="G157" s="68">
        <v>15</v>
      </c>
      <c r="H157" s="82">
        <f t="shared" si="5"/>
        <v>17</v>
      </c>
      <c r="I157" s="13"/>
    </row>
    <row r="158" spans="2:9" ht="19.5" customHeight="1" thickBot="1" thickTop="1">
      <c r="B158" s="19"/>
      <c r="C158" s="110" t="s">
        <v>148</v>
      </c>
      <c r="D158" s="72" t="s">
        <v>150</v>
      </c>
      <c r="E158" s="73">
        <v>690.3</v>
      </c>
      <c r="F158" s="83">
        <v>16</v>
      </c>
      <c r="G158" s="74">
        <v>13</v>
      </c>
      <c r="H158" s="83">
        <f t="shared" si="5"/>
        <v>29</v>
      </c>
      <c r="I158" s="13"/>
    </row>
    <row r="159" spans="2:9" ht="27" thickBot="1" thickTop="1">
      <c r="B159" s="19"/>
      <c r="C159" s="109" t="s">
        <v>148</v>
      </c>
      <c r="D159" s="66" t="s">
        <v>151</v>
      </c>
      <c r="E159" s="82">
        <v>495</v>
      </c>
      <c r="F159" s="82">
        <v>8</v>
      </c>
      <c r="G159" s="68">
        <v>3</v>
      </c>
      <c r="H159" s="82">
        <f t="shared" si="5"/>
        <v>11</v>
      </c>
      <c r="I159" s="13"/>
    </row>
    <row r="160" spans="2:9" ht="19.5" customHeight="1" thickBot="1" thickTop="1">
      <c r="B160" s="19"/>
      <c r="C160" s="110" t="s">
        <v>152</v>
      </c>
      <c r="D160" s="72" t="s">
        <v>153</v>
      </c>
      <c r="E160" s="83">
        <v>36</v>
      </c>
      <c r="F160" s="83">
        <v>6</v>
      </c>
      <c r="G160" s="122" t="s">
        <v>319</v>
      </c>
      <c r="H160" s="83">
        <f t="shared" si="5"/>
        <v>6</v>
      </c>
      <c r="I160" s="13"/>
    </row>
    <row r="161" spans="2:9" ht="19.5" customHeight="1" thickBot="1" thickTop="1">
      <c r="B161" s="19"/>
      <c r="C161" s="109" t="s">
        <v>152</v>
      </c>
      <c r="D161" s="66" t="s">
        <v>154</v>
      </c>
      <c r="E161" s="82">
        <v>25</v>
      </c>
      <c r="F161" s="82">
        <v>1</v>
      </c>
      <c r="G161" s="121" t="s">
        <v>319</v>
      </c>
      <c r="H161" s="82">
        <f t="shared" si="5"/>
        <v>1</v>
      </c>
      <c r="I161" s="13"/>
    </row>
    <row r="162" spans="2:9" ht="19.5" customHeight="1" thickBot="1" thickTop="1">
      <c r="B162" s="19"/>
      <c r="C162" s="110" t="s">
        <v>155</v>
      </c>
      <c r="D162" s="72" t="s">
        <v>156</v>
      </c>
      <c r="E162" s="83">
        <v>1880</v>
      </c>
      <c r="F162" s="83">
        <v>9</v>
      </c>
      <c r="G162" s="74">
        <v>20</v>
      </c>
      <c r="H162" s="83">
        <f t="shared" si="5"/>
        <v>29</v>
      </c>
      <c r="I162" s="13"/>
    </row>
    <row r="163" spans="2:9" ht="19.5" customHeight="1" thickBot="1" thickTop="1">
      <c r="B163" s="19"/>
      <c r="C163" s="109" t="s">
        <v>157</v>
      </c>
      <c r="D163" s="66" t="s">
        <v>158</v>
      </c>
      <c r="E163" s="82">
        <v>198</v>
      </c>
      <c r="F163" s="82">
        <v>1</v>
      </c>
      <c r="G163" s="68">
        <v>2</v>
      </c>
      <c r="H163" s="82">
        <f t="shared" si="5"/>
        <v>3</v>
      </c>
      <c r="I163" s="13"/>
    </row>
    <row r="164" spans="2:9" ht="19.5" customHeight="1" thickBot="1" thickTop="1">
      <c r="B164" s="19"/>
      <c r="C164" s="110" t="s">
        <v>46</v>
      </c>
      <c r="D164" s="72" t="s">
        <v>159</v>
      </c>
      <c r="E164" s="83">
        <v>945</v>
      </c>
      <c r="F164" s="83">
        <v>15</v>
      </c>
      <c r="G164" s="74">
        <v>6</v>
      </c>
      <c r="H164" s="83">
        <f t="shared" si="5"/>
        <v>21</v>
      </c>
      <c r="I164" s="13"/>
    </row>
    <row r="165" spans="2:9" ht="19.5" customHeight="1" thickBot="1" thickTop="1">
      <c r="B165" s="19"/>
      <c r="C165" s="109" t="s">
        <v>46</v>
      </c>
      <c r="D165" s="66" t="s">
        <v>160</v>
      </c>
      <c r="E165" s="82">
        <v>630</v>
      </c>
      <c r="F165" s="82">
        <v>10</v>
      </c>
      <c r="G165" s="68">
        <v>4</v>
      </c>
      <c r="H165" s="82">
        <f t="shared" si="5"/>
        <v>14</v>
      </c>
      <c r="I165" s="13"/>
    </row>
    <row r="166" spans="2:9" ht="19.5" customHeight="1" thickBot="1" thickTop="1">
      <c r="B166" s="19"/>
      <c r="C166" s="117" t="s">
        <v>318</v>
      </c>
      <c r="D166" s="51"/>
      <c r="E166" s="27">
        <f>SUM(E143:E165)</f>
        <v>12252.3</v>
      </c>
      <c r="F166" s="50">
        <f>SUM(F143:F165)</f>
        <v>202</v>
      </c>
      <c r="G166" s="50">
        <f>SUM(G143:G165)</f>
        <v>94</v>
      </c>
      <c r="H166" s="50">
        <f t="shared" si="5"/>
        <v>296</v>
      </c>
      <c r="I166" s="13"/>
    </row>
    <row r="167" spans="2:9" ht="19.5" customHeight="1" thickBot="1" thickTop="1">
      <c r="B167" s="19"/>
      <c r="C167" s="139" t="s">
        <v>6</v>
      </c>
      <c r="D167" s="140"/>
      <c r="E167" s="54"/>
      <c r="F167" s="54"/>
      <c r="G167" s="54"/>
      <c r="H167" s="84"/>
      <c r="I167" s="13"/>
    </row>
    <row r="168" spans="2:9" ht="19.5" customHeight="1" thickBot="1" thickTop="1">
      <c r="B168" s="19"/>
      <c r="C168" s="132" t="s">
        <v>1</v>
      </c>
      <c r="D168" s="131" t="s">
        <v>2</v>
      </c>
      <c r="E168" s="131" t="s">
        <v>3</v>
      </c>
      <c r="F168" s="136" t="s">
        <v>317</v>
      </c>
      <c r="G168" s="137"/>
      <c r="H168" s="138"/>
      <c r="I168" s="13"/>
    </row>
    <row r="169" spans="2:9" s="6" customFormat="1" ht="20.25" customHeight="1" thickBot="1" thickTop="1">
      <c r="B169" s="20"/>
      <c r="C169" s="131"/>
      <c r="D169" s="131"/>
      <c r="E169" s="131"/>
      <c r="F169" s="89" t="s">
        <v>0</v>
      </c>
      <c r="G169" s="88" t="s">
        <v>14</v>
      </c>
      <c r="H169" s="79" t="s">
        <v>8</v>
      </c>
      <c r="I169" s="14"/>
    </row>
    <row r="170" spans="2:9" ht="19.5" customHeight="1" thickBot="1" thickTop="1">
      <c r="B170" s="19"/>
      <c r="C170" s="109" t="s">
        <v>161</v>
      </c>
      <c r="D170" s="66" t="s">
        <v>162</v>
      </c>
      <c r="E170" s="82">
        <v>294</v>
      </c>
      <c r="F170" s="82">
        <v>12</v>
      </c>
      <c r="G170" s="68">
        <v>2</v>
      </c>
      <c r="H170" s="82">
        <f>SUM(F170:G170)</f>
        <v>14</v>
      </c>
      <c r="I170" s="13"/>
    </row>
    <row r="171" spans="2:9" ht="19.5" customHeight="1" thickBot="1" thickTop="1">
      <c r="B171" s="19"/>
      <c r="C171" s="110" t="s">
        <v>161</v>
      </c>
      <c r="D171" s="72" t="s">
        <v>163</v>
      </c>
      <c r="E171" s="73">
        <v>1345.5</v>
      </c>
      <c r="F171" s="83">
        <v>55</v>
      </c>
      <c r="G171" s="74">
        <v>10</v>
      </c>
      <c r="H171" s="83">
        <f aca="true" t="shared" si="6" ref="H171:H182">SUM(F171:G171)</f>
        <v>65</v>
      </c>
      <c r="I171" s="13"/>
    </row>
    <row r="172" spans="2:9" ht="19.5" customHeight="1" thickBot="1" thickTop="1">
      <c r="B172" s="19"/>
      <c r="C172" s="109" t="s">
        <v>164</v>
      </c>
      <c r="D172" s="66" t="s">
        <v>165</v>
      </c>
      <c r="E172" s="67">
        <v>340.6</v>
      </c>
      <c r="F172" s="82">
        <v>8</v>
      </c>
      <c r="G172" s="68">
        <v>5</v>
      </c>
      <c r="H172" s="82">
        <f t="shared" si="6"/>
        <v>13</v>
      </c>
      <c r="I172" s="13"/>
    </row>
    <row r="173" spans="2:9" ht="19.5" customHeight="1" thickBot="1" thickTop="1">
      <c r="B173" s="19"/>
      <c r="C173" s="110" t="s">
        <v>166</v>
      </c>
      <c r="D173" s="72" t="s">
        <v>167</v>
      </c>
      <c r="E173" s="83">
        <v>341</v>
      </c>
      <c r="F173" s="83">
        <v>9</v>
      </c>
      <c r="G173" s="74">
        <v>2</v>
      </c>
      <c r="H173" s="83">
        <f t="shared" si="6"/>
        <v>11</v>
      </c>
      <c r="I173" s="13"/>
    </row>
    <row r="174" spans="2:9" ht="19.5" customHeight="1" thickBot="1" thickTop="1">
      <c r="B174" s="19"/>
      <c r="C174" s="109" t="s">
        <v>139</v>
      </c>
      <c r="D174" s="66" t="s">
        <v>141</v>
      </c>
      <c r="E174" s="82">
        <v>396</v>
      </c>
      <c r="F174" s="82">
        <v>5</v>
      </c>
      <c r="G174" s="68">
        <v>4</v>
      </c>
      <c r="H174" s="82">
        <f t="shared" si="6"/>
        <v>9</v>
      </c>
      <c r="I174" s="13"/>
    </row>
    <row r="175" spans="2:9" ht="19.5" customHeight="1" thickBot="1" thickTop="1">
      <c r="B175" s="19"/>
      <c r="C175" s="110" t="s">
        <v>139</v>
      </c>
      <c r="D175" s="72" t="s">
        <v>168</v>
      </c>
      <c r="E175" s="83">
        <v>35</v>
      </c>
      <c r="F175" s="83">
        <v>1</v>
      </c>
      <c r="G175" s="122" t="s">
        <v>319</v>
      </c>
      <c r="H175" s="83">
        <f t="shared" si="6"/>
        <v>1</v>
      </c>
      <c r="I175" s="13"/>
    </row>
    <row r="176" spans="2:9" ht="19.5" customHeight="1" thickBot="1" thickTop="1">
      <c r="B176" s="19"/>
      <c r="C176" s="109" t="s">
        <v>139</v>
      </c>
      <c r="D176" s="66" t="s">
        <v>169</v>
      </c>
      <c r="E176" s="82">
        <v>36</v>
      </c>
      <c r="F176" s="82">
        <v>2</v>
      </c>
      <c r="G176" s="121" t="s">
        <v>319</v>
      </c>
      <c r="H176" s="82">
        <f t="shared" si="6"/>
        <v>2</v>
      </c>
      <c r="I176" s="13"/>
    </row>
    <row r="177" spans="2:9" ht="27" thickBot="1" thickTop="1">
      <c r="B177" s="19"/>
      <c r="C177" s="110" t="s">
        <v>148</v>
      </c>
      <c r="D177" s="72" t="s">
        <v>170</v>
      </c>
      <c r="E177" s="73">
        <v>16.5</v>
      </c>
      <c r="F177" s="83">
        <v>1</v>
      </c>
      <c r="G177" s="122" t="s">
        <v>319</v>
      </c>
      <c r="H177" s="83">
        <f t="shared" si="6"/>
        <v>1</v>
      </c>
      <c r="I177" s="13"/>
    </row>
    <row r="178" spans="2:9" ht="27" thickBot="1" thickTop="1">
      <c r="B178" s="19"/>
      <c r="C178" s="109" t="s">
        <v>148</v>
      </c>
      <c r="D178" s="66" t="s">
        <v>171</v>
      </c>
      <c r="E178" s="82">
        <v>15</v>
      </c>
      <c r="F178" s="82">
        <v>1</v>
      </c>
      <c r="G178" s="121" t="s">
        <v>319</v>
      </c>
      <c r="H178" s="82">
        <f t="shared" si="6"/>
        <v>1</v>
      </c>
      <c r="I178" s="13"/>
    </row>
    <row r="179" spans="2:9" ht="19.5" customHeight="1" thickBot="1" thickTop="1">
      <c r="B179" s="19"/>
      <c r="C179" s="110" t="s">
        <v>152</v>
      </c>
      <c r="D179" s="72" t="s">
        <v>172</v>
      </c>
      <c r="E179" s="83">
        <v>1300</v>
      </c>
      <c r="F179" s="83">
        <v>44</v>
      </c>
      <c r="G179" s="74">
        <v>8</v>
      </c>
      <c r="H179" s="83">
        <f t="shared" si="6"/>
        <v>52</v>
      </c>
      <c r="I179" s="13"/>
    </row>
    <row r="180" spans="2:9" ht="19.5" customHeight="1" thickBot="1" thickTop="1">
      <c r="B180" s="19"/>
      <c r="C180" s="109" t="s">
        <v>173</v>
      </c>
      <c r="D180" s="66" t="s">
        <v>174</v>
      </c>
      <c r="E180" s="82">
        <v>80</v>
      </c>
      <c r="F180" s="123" t="s">
        <v>319</v>
      </c>
      <c r="G180" s="68">
        <v>5</v>
      </c>
      <c r="H180" s="82">
        <f t="shared" si="6"/>
        <v>5</v>
      </c>
      <c r="I180" s="13"/>
    </row>
    <row r="181" spans="2:9" ht="19.5" customHeight="1" thickBot="1" thickTop="1">
      <c r="B181" s="19"/>
      <c r="C181" s="110" t="s">
        <v>157</v>
      </c>
      <c r="D181" s="72" t="s">
        <v>175</v>
      </c>
      <c r="E181" s="83">
        <v>84</v>
      </c>
      <c r="F181" s="83">
        <v>1</v>
      </c>
      <c r="G181" s="74">
        <v>3</v>
      </c>
      <c r="H181" s="83">
        <f t="shared" si="6"/>
        <v>4</v>
      </c>
      <c r="I181" s="13"/>
    </row>
    <row r="182" spans="2:9" ht="19.5" customHeight="1" thickBot="1" thickTop="1">
      <c r="B182" s="19"/>
      <c r="C182" s="117" t="s">
        <v>318</v>
      </c>
      <c r="D182" s="51"/>
      <c r="E182" s="27">
        <f>SUM(E170:E181)</f>
        <v>4283.6</v>
      </c>
      <c r="F182" s="50">
        <f>SUM(F170:F181)</f>
        <v>139</v>
      </c>
      <c r="G182" s="50">
        <f>SUM(G170:G181)</f>
        <v>39</v>
      </c>
      <c r="H182" s="50">
        <f t="shared" si="6"/>
        <v>178</v>
      </c>
      <c r="I182" s="13"/>
    </row>
    <row r="183" spans="2:9" ht="19.5" customHeight="1" thickBot="1" thickTop="1">
      <c r="B183" s="19"/>
      <c r="C183" s="52" t="s">
        <v>7</v>
      </c>
      <c r="D183" s="54"/>
      <c r="E183" s="54"/>
      <c r="F183" s="54"/>
      <c r="G183" s="54"/>
      <c r="H183" s="84"/>
      <c r="I183" s="13"/>
    </row>
    <row r="184" spans="2:9" ht="19.5" customHeight="1" thickBot="1" thickTop="1">
      <c r="B184" s="19"/>
      <c r="C184" s="132" t="s">
        <v>1</v>
      </c>
      <c r="D184" s="131" t="s">
        <v>2</v>
      </c>
      <c r="E184" s="131" t="s">
        <v>3</v>
      </c>
      <c r="F184" s="136" t="s">
        <v>317</v>
      </c>
      <c r="G184" s="137"/>
      <c r="H184" s="138"/>
      <c r="I184" s="13"/>
    </row>
    <row r="185" spans="2:9" s="6" customFormat="1" ht="20.25" customHeight="1" thickBot="1" thickTop="1">
      <c r="B185" s="20"/>
      <c r="C185" s="131"/>
      <c r="D185" s="131"/>
      <c r="E185" s="131"/>
      <c r="F185" s="89" t="s">
        <v>0</v>
      </c>
      <c r="G185" s="88" t="s">
        <v>14</v>
      </c>
      <c r="H185" s="79" t="s">
        <v>8</v>
      </c>
      <c r="I185" s="14"/>
    </row>
    <row r="186" spans="2:9" ht="19.5" customHeight="1" thickBot="1" thickTop="1">
      <c r="B186" s="19"/>
      <c r="C186" s="127" t="s">
        <v>328</v>
      </c>
      <c r="D186" s="66" t="s">
        <v>176</v>
      </c>
      <c r="E186" s="82">
        <v>50</v>
      </c>
      <c r="F186" s="82">
        <v>1</v>
      </c>
      <c r="G186" s="68">
        <v>4</v>
      </c>
      <c r="H186" s="85">
        <f>SUM(F186:G186)</f>
        <v>5</v>
      </c>
      <c r="I186" s="13"/>
    </row>
    <row r="187" spans="2:9" ht="19.5" customHeight="1" thickBot="1" thickTop="1">
      <c r="B187" s="19"/>
      <c r="C187" s="128" t="s">
        <v>328</v>
      </c>
      <c r="D187" s="72" t="s">
        <v>177</v>
      </c>
      <c r="E187" s="83">
        <v>48</v>
      </c>
      <c r="F187" s="83">
        <v>6</v>
      </c>
      <c r="G187" s="122" t="s">
        <v>319</v>
      </c>
      <c r="H187" s="83">
        <f aca="true" t="shared" si="7" ref="H187:H222">SUM(F187:G187)</f>
        <v>6</v>
      </c>
      <c r="I187" s="13"/>
    </row>
    <row r="188" spans="2:9" ht="19.5" customHeight="1" thickBot="1" thickTop="1">
      <c r="B188" s="19"/>
      <c r="C188" s="127" t="s">
        <v>328</v>
      </c>
      <c r="D188" s="66" t="s">
        <v>178</v>
      </c>
      <c r="E188" s="82">
        <v>72</v>
      </c>
      <c r="F188" s="82">
        <v>9</v>
      </c>
      <c r="G188" s="121" t="s">
        <v>319</v>
      </c>
      <c r="H188" s="85">
        <f t="shared" si="7"/>
        <v>9</v>
      </c>
      <c r="I188" s="13"/>
    </row>
    <row r="189" spans="2:9" ht="19.5" customHeight="1" thickBot="1" thickTop="1">
      <c r="B189" s="19"/>
      <c r="C189" s="128" t="s">
        <v>328</v>
      </c>
      <c r="D189" s="72" t="s">
        <v>179</v>
      </c>
      <c r="E189" s="83">
        <v>80</v>
      </c>
      <c r="F189" s="83">
        <v>2</v>
      </c>
      <c r="G189" s="74">
        <v>6</v>
      </c>
      <c r="H189" s="83">
        <f t="shared" si="7"/>
        <v>8</v>
      </c>
      <c r="I189" s="13"/>
    </row>
    <row r="190" spans="2:9" ht="19.5" customHeight="1" thickBot="1" thickTop="1">
      <c r="B190" s="19"/>
      <c r="C190" s="127" t="s">
        <v>328</v>
      </c>
      <c r="D190" s="66" t="s">
        <v>180</v>
      </c>
      <c r="E190" s="82">
        <v>20</v>
      </c>
      <c r="F190" s="123" t="s">
        <v>319</v>
      </c>
      <c r="G190" s="68">
        <v>2</v>
      </c>
      <c r="H190" s="85">
        <f t="shared" si="7"/>
        <v>2</v>
      </c>
      <c r="I190" s="13"/>
    </row>
    <row r="191" spans="2:9" ht="19.5" customHeight="1" thickBot="1" thickTop="1">
      <c r="B191" s="19"/>
      <c r="C191" s="110" t="s">
        <v>181</v>
      </c>
      <c r="D191" s="72" t="s">
        <v>182</v>
      </c>
      <c r="E191" s="83">
        <v>315</v>
      </c>
      <c r="F191" s="83">
        <v>16</v>
      </c>
      <c r="G191" s="74">
        <v>5</v>
      </c>
      <c r="H191" s="83">
        <f t="shared" si="7"/>
        <v>21</v>
      </c>
      <c r="I191" s="13"/>
    </row>
    <row r="192" spans="2:9" ht="19.5" customHeight="1" thickBot="1" thickTop="1">
      <c r="B192" s="19"/>
      <c r="C192" s="109" t="s">
        <v>161</v>
      </c>
      <c r="D192" s="66" t="s">
        <v>183</v>
      </c>
      <c r="E192" s="67">
        <v>37.2</v>
      </c>
      <c r="F192" s="82">
        <v>2</v>
      </c>
      <c r="G192" s="68">
        <v>2</v>
      </c>
      <c r="H192" s="85">
        <f t="shared" si="7"/>
        <v>4</v>
      </c>
      <c r="I192" s="13"/>
    </row>
    <row r="193" spans="2:9" ht="19.5" customHeight="1" thickBot="1" thickTop="1">
      <c r="B193" s="19"/>
      <c r="C193" s="110" t="s">
        <v>161</v>
      </c>
      <c r="D193" s="72" t="s">
        <v>184</v>
      </c>
      <c r="E193" s="73">
        <v>26.1</v>
      </c>
      <c r="F193" s="83">
        <v>3</v>
      </c>
      <c r="G193" s="122" t="s">
        <v>319</v>
      </c>
      <c r="H193" s="83">
        <f t="shared" si="7"/>
        <v>3</v>
      </c>
      <c r="I193" s="13"/>
    </row>
    <row r="194" spans="2:9" ht="27" thickBot="1" thickTop="1">
      <c r="B194" s="19"/>
      <c r="C194" s="109" t="s">
        <v>161</v>
      </c>
      <c r="D194" s="66" t="s">
        <v>185</v>
      </c>
      <c r="E194" s="67">
        <v>33.6</v>
      </c>
      <c r="F194" s="82">
        <v>4</v>
      </c>
      <c r="G194" s="121" t="s">
        <v>319</v>
      </c>
      <c r="H194" s="85">
        <f t="shared" si="7"/>
        <v>4</v>
      </c>
      <c r="I194" s="13"/>
    </row>
    <row r="195" spans="2:9" ht="19.5" customHeight="1" thickBot="1" thickTop="1">
      <c r="B195" s="19"/>
      <c r="C195" s="110" t="s">
        <v>126</v>
      </c>
      <c r="D195" s="72" t="s">
        <v>186</v>
      </c>
      <c r="E195" s="73">
        <v>10.5</v>
      </c>
      <c r="F195" s="83">
        <v>1</v>
      </c>
      <c r="G195" s="122" t="s">
        <v>319</v>
      </c>
      <c r="H195" s="83">
        <f t="shared" si="7"/>
        <v>1</v>
      </c>
      <c r="I195" s="13"/>
    </row>
    <row r="196" spans="2:9" ht="19.5" customHeight="1" thickBot="1" thickTop="1">
      <c r="B196" s="19"/>
      <c r="C196" s="109" t="s">
        <v>126</v>
      </c>
      <c r="D196" s="66" t="s">
        <v>187</v>
      </c>
      <c r="E196" s="67">
        <v>31.5</v>
      </c>
      <c r="F196" s="82">
        <v>2</v>
      </c>
      <c r="G196" s="68">
        <v>1</v>
      </c>
      <c r="H196" s="85">
        <f t="shared" si="7"/>
        <v>3</v>
      </c>
      <c r="I196" s="13"/>
    </row>
    <row r="197" spans="2:9" ht="19.5" customHeight="1" thickBot="1" thickTop="1">
      <c r="B197" s="19"/>
      <c r="C197" s="110" t="s">
        <v>126</v>
      </c>
      <c r="D197" s="72" t="s">
        <v>188</v>
      </c>
      <c r="E197" s="73">
        <v>10.5</v>
      </c>
      <c r="F197" s="124" t="s">
        <v>319</v>
      </c>
      <c r="G197" s="74">
        <v>1</v>
      </c>
      <c r="H197" s="83">
        <f t="shared" si="7"/>
        <v>1</v>
      </c>
      <c r="I197" s="13"/>
    </row>
    <row r="198" spans="2:9" ht="19.5" customHeight="1" thickBot="1" thickTop="1">
      <c r="B198" s="19"/>
      <c r="C198" s="109" t="s">
        <v>139</v>
      </c>
      <c r="D198" s="66" t="s">
        <v>189</v>
      </c>
      <c r="E198" s="67">
        <v>40.5</v>
      </c>
      <c r="F198" s="82">
        <v>2</v>
      </c>
      <c r="G198" s="68">
        <v>1</v>
      </c>
      <c r="H198" s="85">
        <f t="shared" si="7"/>
        <v>3</v>
      </c>
      <c r="I198" s="13"/>
    </row>
    <row r="199" spans="2:9" ht="19.5" customHeight="1" thickBot="1" thickTop="1">
      <c r="B199" s="19"/>
      <c r="C199" s="110" t="s">
        <v>139</v>
      </c>
      <c r="D199" s="72" t="s">
        <v>190</v>
      </c>
      <c r="E199" s="83">
        <v>36</v>
      </c>
      <c r="F199" s="83">
        <v>3</v>
      </c>
      <c r="G199" s="122" t="s">
        <v>319</v>
      </c>
      <c r="H199" s="83">
        <f t="shared" si="7"/>
        <v>3</v>
      </c>
      <c r="I199" s="13"/>
    </row>
    <row r="200" spans="2:9" ht="19.5" customHeight="1" thickBot="1" thickTop="1">
      <c r="B200" s="19"/>
      <c r="C200" s="109" t="s">
        <v>139</v>
      </c>
      <c r="D200" s="66" t="s">
        <v>191</v>
      </c>
      <c r="E200" s="82">
        <v>36</v>
      </c>
      <c r="F200" s="82">
        <v>3</v>
      </c>
      <c r="G200" s="121" t="s">
        <v>319</v>
      </c>
      <c r="H200" s="85">
        <f t="shared" si="7"/>
        <v>3</v>
      </c>
      <c r="I200" s="13"/>
    </row>
    <row r="201" spans="2:9" ht="19.5" customHeight="1" thickBot="1" thickTop="1">
      <c r="B201" s="19"/>
      <c r="C201" s="110" t="s">
        <v>192</v>
      </c>
      <c r="D201" s="72" t="s">
        <v>193</v>
      </c>
      <c r="E201" s="73">
        <v>193.8</v>
      </c>
      <c r="F201" s="83">
        <v>15</v>
      </c>
      <c r="G201" s="74">
        <v>4</v>
      </c>
      <c r="H201" s="83">
        <f t="shared" si="7"/>
        <v>19</v>
      </c>
      <c r="I201" s="13"/>
    </row>
    <row r="202" spans="2:9" ht="19.5" customHeight="1" thickBot="1" thickTop="1">
      <c r="B202" s="19"/>
      <c r="C202" s="109" t="s">
        <v>192</v>
      </c>
      <c r="D202" s="66" t="s">
        <v>194</v>
      </c>
      <c r="E202" s="82">
        <v>42</v>
      </c>
      <c r="F202" s="82">
        <v>5</v>
      </c>
      <c r="G202" s="68">
        <v>1</v>
      </c>
      <c r="H202" s="85">
        <f t="shared" si="7"/>
        <v>6</v>
      </c>
      <c r="I202" s="13"/>
    </row>
    <row r="203" spans="2:9" ht="19.5" customHeight="1" thickBot="1" thickTop="1">
      <c r="B203" s="19"/>
      <c r="C203" s="110" t="s">
        <v>142</v>
      </c>
      <c r="D203" s="72" t="s">
        <v>195</v>
      </c>
      <c r="E203" s="83">
        <v>105</v>
      </c>
      <c r="F203" s="83">
        <v>8</v>
      </c>
      <c r="G203" s="74">
        <v>2</v>
      </c>
      <c r="H203" s="83">
        <f t="shared" si="7"/>
        <v>10</v>
      </c>
      <c r="I203" s="13"/>
    </row>
    <row r="204" spans="2:9" ht="19.5" customHeight="1" thickBot="1" thickTop="1">
      <c r="B204" s="19"/>
      <c r="C204" s="109" t="s">
        <v>142</v>
      </c>
      <c r="D204" s="66" t="s">
        <v>196</v>
      </c>
      <c r="E204" s="82">
        <v>63</v>
      </c>
      <c r="F204" s="82">
        <v>6</v>
      </c>
      <c r="G204" s="121" t="s">
        <v>319</v>
      </c>
      <c r="H204" s="85">
        <f t="shared" si="7"/>
        <v>6</v>
      </c>
      <c r="I204" s="13"/>
    </row>
    <row r="205" spans="2:9" ht="19.5" customHeight="1" thickBot="1" thickTop="1">
      <c r="B205" s="19"/>
      <c r="C205" s="110" t="s">
        <v>142</v>
      </c>
      <c r="D205" s="72" t="s">
        <v>197</v>
      </c>
      <c r="E205" s="83">
        <v>42</v>
      </c>
      <c r="F205" s="83">
        <v>4</v>
      </c>
      <c r="G205" s="122" t="s">
        <v>319</v>
      </c>
      <c r="H205" s="83">
        <f t="shared" si="7"/>
        <v>4</v>
      </c>
      <c r="I205" s="13"/>
    </row>
    <row r="206" spans="2:9" ht="19.5" customHeight="1" thickBot="1" thickTop="1">
      <c r="B206" s="19"/>
      <c r="C206" s="109" t="s">
        <v>142</v>
      </c>
      <c r="D206" s="66" t="s">
        <v>198</v>
      </c>
      <c r="E206" s="82">
        <v>147</v>
      </c>
      <c r="F206" s="82">
        <v>12</v>
      </c>
      <c r="G206" s="68">
        <v>2</v>
      </c>
      <c r="H206" s="85">
        <f t="shared" si="7"/>
        <v>14</v>
      </c>
      <c r="I206" s="13"/>
    </row>
    <row r="207" spans="2:9" ht="19.5" customHeight="1" thickBot="1" thickTop="1">
      <c r="B207" s="19"/>
      <c r="C207" s="110" t="s">
        <v>142</v>
      </c>
      <c r="D207" s="72" t="s">
        <v>199</v>
      </c>
      <c r="E207" s="83">
        <v>105</v>
      </c>
      <c r="F207" s="83">
        <v>8</v>
      </c>
      <c r="G207" s="74">
        <v>2</v>
      </c>
      <c r="H207" s="83">
        <f t="shared" si="7"/>
        <v>10</v>
      </c>
      <c r="I207" s="13"/>
    </row>
    <row r="208" spans="2:9" ht="19.5" customHeight="1" thickBot="1" thickTop="1">
      <c r="B208" s="19"/>
      <c r="C208" s="109" t="s">
        <v>142</v>
      </c>
      <c r="D208" s="66" t="s">
        <v>200</v>
      </c>
      <c r="E208" s="67">
        <v>52.5</v>
      </c>
      <c r="F208" s="82">
        <v>5</v>
      </c>
      <c r="G208" s="121" t="s">
        <v>319</v>
      </c>
      <c r="H208" s="85">
        <f t="shared" si="7"/>
        <v>5</v>
      </c>
      <c r="I208" s="13"/>
    </row>
    <row r="209" spans="2:9" ht="19.5" customHeight="1" thickBot="1" thickTop="1">
      <c r="B209" s="19"/>
      <c r="C209" s="110" t="s">
        <v>142</v>
      </c>
      <c r="D209" s="72" t="s">
        <v>201</v>
      </c>
      <c r="E209" s="83">
        <v>189</v>
      </c>
      <c r="F209" s="83">
        <v>18</v>
      </c>
      <c r="G209" s="122" t="s">
        <v>319</v>
      </c>
      <c r="H209" s="83">
        <f t="shared" si="7"/>
        <v>18</v>
      </c>
      <c r="I209" s="13"/>
    </row>
    <row r="210" spans="2:9" ht="19.5" customHeight="1" thickBot="1" thickTop="1">
      <c r="B210" s="19"/>
      <c r="C210" s="109" t="s">
        <v>142</v>
      </c>
      <c r="D210" s="66" t="s">
        <v>202</v>
      </c>
      <c r="E210" s="82">
        <v>63</v>
      </c>
      <c r="F210" s="82">
        <v>6</v>
      </c>
      <c r="G210" s="121" t="s">
        <v>319</v>
      </c>
      <c r="H210" s="85">
        <f t="shared" si="7"/>
        <v>6</v>
      </c>
      <c r="I210" s="13"/>
    </row>
    <row r="211" spans="2:9" ht="19.5" customHeight="1" thickBot="1" thickTop="1">
      <c r="B211" s="19"/>
      <c r="C211" s="110" t="s">
        <v>142</v>
      </c>
      <c r="D211" s="72" t="s">
        <v>203</v>
      </c>
      <c r="E211" s="83">
        <v>21</v>
      </c>
      <c r="F211" s="83">
        <v>2</v>
      </c>
      <c r="G211" s="122" t="s">
        <v>319</v>
      </c>
      <c r="H211" s="83">
        <f t="shared" si="7"/>
        <v>2</v>
      </c>
      <c r="I211" s="13"/>
    </row>
    <row r="212" spans="2:9" ht="19.5" customHeight="1" thickBot="1" thickTop="1">
      <c r="B212" s="19"/>
      <c r="C212" s="109" t="s">
        <v>142</v>
      </c>
      <c r="D212" s="66" t="s">
        <v>204</v>
      </c>
      <c r="E212" s="82">
        <v>42</v>
      </c>
      <c r="F212" s="82">
        <v>3</v>
      </c>
      <c r="G212" s="68">
        <v>1</v>
      </c>
      <c r="H212" s="85">
        <f t="shared" si="7"/>
        <v>4</v>
      </c>
      <c r="I212" s="13"/>
    </row>
    <row r="213" spans="2:9" ht="19.5" customHeight="1" thickBot="1" thickTop="1">
      <c r="B213" s="19"/>
      <c r="C213" s="110" t="s">
        <v>142</v>
      </c>
      <c r="D213" s="72" t="s">
        <v>205</v>
      </c>
      <c r="E213" s="83">
        <v>21</v>
      </c>
      <c r="F213" s="83">
        <v>2</v>
      </c>
      <c r="G213" s="122" t="s">
        <v>319</v>
      </c>
      <c r="H213" s="83">
        <f t="shared" si="7"/>
        <v>2</v>
      </c>
      <c r="I213" s="13"/>
    </row>
    <row r="214" spans="2:9" ht="19.5" customHeight="1" thickBot="1" thickTop="1">
      <c r="B214" s="19"/>
      <c r="C214" s="109" t="s">
        <v>142</v>
      </c>
      <c r="D214" s="66" t="s">
        <v>206</v>
      </c>
      <c r="E214" s="82">
        <v>231</v>
      </c>
      <c r="F214" s="82">
        <v>20</v>
      </c>
      <c r="G214" s="68">
        <v>2</v>
      </c>
      <c r="H214" s="85">
        <f t="shared" si="7"/>
        <v>22</v>
      </c>
      <c r="I214" s="13"/>
    </row>
    <row r="215" spans="2:9" ht="19.5" customHeight="1" thickBot="1" thickTop="1">
      <c r="B215" s="19"/>
      <c r="C215" s="110" t="s">
        <v>142</v>
      </c>
      <c r="D215" s="72" t="s">
        <v>207</v>
      </c>
      <c r="E215" s="73">
        <v>31.5</v>
      </c>
      <c r="F215" s="83">
        <v>3</v>
      </c>
      <c r="G215" s="122" t="s">
        <v>319</v>
      </c>
      <c r="H215" s="83">
        <f t="shared" si="7"/>
        <v>3</v>
      </c>
      <c r="I215" s="13"/>
    </row>
    <row r="216" spans="2:9" ht="19.5" customHeight="1" thickBot="1" thickTop="1">
      <c r="B216" s="19"/>
      <c r="C216" s="109" t="s">
        <v>148</v>
      </c>
      <c r="D216" s="66" t="s">
        <v>208</v>
      </c>
      <c r="E216" s="82">
        <v>48</v>
      </c>
      <c r="F216" s="82">
        <v>2</v>
      </c>
      <c r="G216" s="68">
        <v>4</v>
      </c>
      <c r="H216" s="85">
        <f t="shared" si="7"/>
        <v>6</v>
      </c>
      <c r="I216" s="13"/>
    </row>
    <row r="217" spans="2:9" ht="19.5" customHeight="1" thickBot="1" thickTop="1">
      <c r="B217" s="19"/>
      <c r="C217" s="110" t="s">
        <v>148</v>
      </c>
      <c r="D217" s="72" t="s">
        <v>209</v>
      </c>
      <c r="E217" s="83">
        <v>36</v>
      </c>
      <c r="F217" s="124" t="s">
        <v>319</v>
      </c>
      <c r="G217" s="74">
        <v>4</v>
      </c>
      <c r="H217" s="83">
        <f t="shared" si="7"/>
        <v>4</v>
      </c>
      <c r="I217" s="13"/>
    </row>
    <row r="218" spans="2:9" ht="19.5" customHeight="1" thickBot="1" thickTop="1">
      <c r="B218" s="19"/>
      <c r="C218" s="109" t="s">
        <v>152</v>
      </c>
      <c r="D218" s="66" t="s">
        <v>210</v>
      </c>
      <c r="E218" s="67">
        <v>181.2</v>
      </c>
      <c r="F218" s="82">
        <v>15</v>
      </c>
      <c r="G218" s="68">
        <v>4</v>
      </c>
      <c r="H218" s="85">
        <f t="shared" si="7"/>
        <v>19</v>
      </c>
      <c r="I218" s="13"/>
    </row>
    <row r="219" spans="2:9" ht="19.5" customHeight="1" thickBot="1" thickTop="1">
      <c r="B219" s="19"/>
      <c r="C219" s="110" t="s">
        <v>74</v>
      </c>
      <c r="D219" s="72" t="s">
        <v>211</v>
      </c>
      <c r="E219" s="83">
        <v>256</v>
      </c>
      <c r="F219" s="83">
        <v>25</v>
      </c>
      <c r="G219" s="74">
        <v>7</v>
      </c>
      <c r="H219" s="83">
        <f t="shared" si="7"/>
        <v>32</v>
      </c>
      <c r="I219" s="13"/>
    </row>
    <row r="220" spans="2:9" ht="19.5" customHeight="1" thickBot="1" thickTop="1">
      <c r="B220" s="19"/>
      <c r="C220" s="109" t="s">
        <v>105</v>
      </c>
      <c r="D220" s="66" t="s">
        <v>212</v>
      </c>
      <c r="E220" s="82">
        <v>110</v>
      </c>
      <c r="F220" s="82">
        <v>4</v>
      </c>
      <c r="G220" s="68">
        <v>7</v>
      </c>
      <c r="H220" s="85">
        <f t="shared" si="7"/>
        <v>11</v>
      </c>
      <c r="I220" s="13"/>
    </row>
    <row r="221" spans="2:9" ht="19.5" customHeight="1" thickBot="1" thickTop="1">
      <c r="B221" s="19"/>
      <c r="C221" s="110" t="s">
        <v>46</v>
      </c>
      <c r="D221" s="72" t="s">
        <v>213</v>
      </c>
      <c r="E221" s="83">
        <v>170</v>
      </c>
      <c r="F221" s="83">
        <v>7</v>
      </c>
      <c r="G221" s="74">
        <v>10</v>
      </c>
      <c r="H221" s="83">
        <f t="shared" si="7"/>
        <v>17</v>
      </c>
      <c r="I221" s="13"/>
    </row>
    <row r="222" spans="2:9" s="5" customFormat="1" ht="19.5" customHeight="1" thickBot="1" thickTop="1">
      <c r="B222" s="21"/>
      <c r="C222" s="117" t="s">
        <v>318</v>
      </c>
      <c r="D222" s="51"/>
      <c r="E222" s="27">
        <f>SUM(E186:E221)</f>
        <v>2996.8999999999996</v>
      </c>
      <c r="F222" s="50">
        <f>SUM(F186:F221)</f>
        <v>224</v>
      </c>
      <c r="G222" s="50">
        <f>SUM(G186:G221)</f>
        <v>72</v>
      </c>
      <c r="H222" s="50">
        <f t="shared" si="7"/>
        <v>296</v>
      </c>
      <c r="I222" s="15"/>
    </row>
    <row r="223" spans="2:9" s="5" customFormat="1" ht="3.75" customHeight="1" thickTop="1">
      <c r="B223" s="38"/>
      <c r="C223" s="16"/>
      <c r="D223" s="29"/>
      <c r="E223" s="17"/>
      <c r="F223" s="17"/>
      <c r="G223" s="18"/>
      <c r="H223" s="17"/>
      <c r="I223" s="37"/>
    </row>
    <row r="224" spans="3:8" s="5" customFormat="1" ht="12.75">
      <c r="C224" s="7"/>
      <c r="D224" s="30"/>
      <c r="E224" s="8"/>
      <c r="F224" s="8"/>
      <c r="G224" s="9"/>
      <c r="H224" s="8"/>
    </row>
    <row r="225" spans="2:9" ht="3.75" customHeight="1" thickBot="1">
      <c r="B225" s="25"/>
      <c r="C225" s="34"/>
      <c r="D225" s="31"/>
      <c r="E225" s="32"/>
      <c r="F225" s="32"/>
      <c r="G225" s="33"/>
      <c r="H225" s="32"/>
      <c r="I225" s="22"/>
    </row>
    <row r="226" spans="2:9" ht="19.5" customHeight="1" thickBot="1" thickTop="1">
      <c r="B226" s="19"/>
      <c r="C226" s="133" t="s">
        <v>13</v>
      </c>
      <c r="D226" s="134"/>
      <c r="E226" s="54"/>
      <c r="F226" s="54"/>
      <c r="G226" s="54"/>
      <c r="H226" s="84"/>
      <c r="I226" s="13"/>
    </row>
    <row r="227" spans="2:9" ht="19.5" customHeight="1" thickBot="1" thickTop="1">
      <c r="B227" s="19"/>
      <c r="C227" s="133" t="s">
        <v>10</v>
      </c>
      <c r="D227" s="134"/>
      <c r="E227" s="54"/>
      <c r="F227" s="54"/>
      <c r="G227" s="54"/>
      <c r="H227" s="84"/>
      <c r="I227" s="13"/>
    </row>
    <row r="228" spans="2:9" ht="19.5" customHeight="1" thickBot="1" thickTop="1">
      <c r="B228" s="19"/>
      <c r="C228" s="132" t="s">
        <v>1</v>
      </c>
      <c r="D228" s="131" t="s">
        <v>2</v>
      </c>
      <c r="E228" s="131" t="s">
        <v>3</v>
      </c>
      <c r="F228" s="136" t="s">
        <v>317</v>
      </c>
      <c r="G228" s="137"/>
      <c r="H228" s="138"/>
      <c r="I228" s="13"/>
    </row>
    <row r="229" spans="2:9" s="6" customFormat="1" ht="24" customHeight="1" thickBot="1" thickTop="1">
      <c r="B229" s="20"/>
      <c r="C229" s="131"/>
      <c r="D229" s="131"/>
      <c r="E229" s="131"/>
      <c r="F229" s="89" t="s">
        <v>0</v>
      </c>
      <c r="G229" s="88" t="s">
        <v>14</v>
      </c>
      <c r="H229" s="79" t="s">
        <v>8</v>
      </c>
      <c r="I229" s="14"/>
    </row>
    <row r="230" spans="2:9" ht="19.5" customHeight="1" thickBot="1" thickTop="1">
      <c r="B230" s="19"/>
      <c r="C230" s="109" t="s">
        <v>161</v>
      </c>
      <c r="D230" s="66" t="s">
        <v>214</v>
      </c>
      <c r="E230" s="82">
        <v>630</v>
      </c>
      <c r="F230" s="82">
        <v>11</v>
      </c>
      <c r="G230" s="68">
        <v>3</v>
      </c>
      <c r="H230" s="82">
        <f>SUM(F230:G230)</f>
        <v>14</v>
      </c>
      <c r="I230" s="13"/>
    </row>
    <row r="231" spans="2:9" ht="19.5" customHeight="1" thickBot="1" thickTop="1">
      <c r="B231" s="19"/>
      <c r="C231" s="110" t="s">
        <v>126</v>
      </c>
      <c r="D231" s="72" t="s">
        <v>215</v>
      </c>
      <c r="E231" s="83">
        <v>1472</v>
      </c>
      <c r="F231" s="83">
        <v>9</v>
      </c>
      <c r="G231" s="74">
        <v>14</v>
      </c>
      <c r="H231" s="83">
        <f aca="true" t="shared" si="8" ref="H231:H255">SUM(F231:G231)</f>
        <v>23</v>
      </c>
      <c r="I231" s="13"/>
    </row>
    <row r="232" spans="2:9" ht="19.5" customHeight="1" thickBot="1" thickTop="1">
      <c r="B232" s="19"/>
      <c r="C232" s="109" t="s">
        <v>126</v>
      </c>
      <c r="D232" s="66" t="s">
        <v>216</v>
      </c>
      <c r="E232" s="82">
        <v>3224</v>
      </c>
      <c r="F232" s="82">
        <v>26</v>
      </c>
      <c r="G232" s="68">
        <v>26</v>
      </c>
      <c r="H232" s="82">
        <f t="shared" si="8"/>
        <v>52</v>
      </c>
      <c r="I232" s="13"/>
    </row>
    <row r="233" spans="2:9" ht="19.5" customHeight="1" thickBot="1" thickTop="1">
      <c r="B233" s="19"/>
      <c r="C233" s="110" t="s">
        <v>217</v>
      </c>
      <c r="D233" s="72" t="s">
        <v>218</v>
      </c>
      <c r="E233" s="83">
        <v>2199</v>
      </c>
      <c r="F233" s="83">
        <v>15</v>
      </c>
      <c r="G233" s="74">
        <v>40</v>
      </c>
      <c r="H233" s="83">
        <f t="shared" si="8"/>
        <v>55</v>
      </c>
      <c r="I233" s="13"/>
    </row>
    <row r="234" spans="2:9" ht="19.5" customHeight="1" thickBot="1" thickTop="1">
      <c r="B234" s="19"/>
      <c r="C234" s="109" t="s">
        <v>219</v>
      </c>
      <c r="D234" s="66" t="s">
        <v>220</v>
      </c>
      <c r="E234" s="82">
        <v>1150</v>
      </c>
      <c r="F234" s="82">
        <v>20</v>
      </c>
      <c r="G234" s="68">
        <v>3</v>
      </c>
      <c r="H234" s="82">
        <f t="shared" si="8"/>
        <v>23</v>
      </c>
      <c r="I234" s="13"/>
    </row>
    <row r="235" spans="2:9" ht="19.5" customHeight="1" thickBot="1" thickTop="1">
      <c r="B235" s="19"/>
      <c r="C235" s="110" t="s">
        <v>221</v>
      </c>
      <c r="D235" s="72" t="s">
        <v>222</v>
      </c>
      <c r="E235" s="73">
        <v>857.7</v>
      </c>
      <c r="F235" s="83">
        <v>6</v>
      </c>
      <c r="G235" s="74">
        <v>13</v>
      </c>
      <c r="H235" s="83">
        <f t="shared" si="8"/>
        <v>19</v>
      </c>
      <c r="I235" s="13"/>
    </row>
    <row r="236" spans="2:9" ht="19.5" customHeight="1" thickBot="1" thickTop="1">
      <c r="B236" s="19"/>
      <c r="C236" s="109" t="s">
        <v>74</v>
      </c>
      <c r="D236" s="66" t="s">
        <v>223</v>
      </c>
      <c r="E236" s="82">
        <v>63</v>
      </c>
      <c r="F236" s="82">
        <v>1</v>
      </c>
      <c r="G236" s="121" t="s">
        <v>319</v>
      </c>
      <c r="H236" s="82">
        <f t="shared" si="8"/>
        <v>1</v>
      </c>
      <c r="I236" s="13"/>
    </row>
    <row r="237" spans="2:9" ht="19.5" customHeight="1" thickBot="1" thickTop="1">
      <c r="B237" s="19"/>
      <c r="C237" s="110" t="s">
        <v>74</v>
      </c>
      <c r="D237" s="72" t="s">
        <v>224</v>
      </c>
      <c r="E237" s="73">
        <v>1619.7</v>
      </c>
      <c r="F237" s="83">
        <v>32</v>
      </c>
      <c r="G237" s="74">
        <v>20</v>
      </c>
      <c r="H237" s="83">
        <f t="shared" si="8"/>
        <v>52</v>
      </c>
      <c r="I237" s="13"/>
    </row>
    <row r="238" spans="2:9" ht="19.5" customHeight="1" thickBot="1" thickTop="1">
      <c r="B238" s="19"/>
      <c r="C238" s="109" t="s">
        <v>74</v>
      </c>
      <c r="D238" s="66" t="s">
        <v>225</v>
      </c>
      <c r="E238" s="82">
        <v>1890</v>
      </c>
      <c r="F238" s="82">
        <v>34</v>
      </c>
      <c r="G238" s="68">
        <v>8</v>
      </c>
      <c r="H238" s="82">
        <f t="shared" si="8"/>
        <v>42</v>
      </c>
      <c r="I238" s="13"/>
    </row>
    <row r="239" spans="2:9" ht="19.5" customHeight="1" thickBot="1" thickTop="1">
      <c r="B239" s="19"/>
      <c r="C239" s="110" t="s">
        <v>74</v>
      </c>
      <c r="D239" s="72" t="s">
        <v>226</v>
      </c>
      <c r="E239" s="73">
        <v>2336.25</v>
      </c>
      <c r="F239" s="83">
        <v>53</v>
      </c>
      <c r="G239" s="74">
        <v>18</v>
      </c>
      <c r="H239" s="83">
        <f t="shared" si="8"/>
        <v>71</v>
      </c>
      <c r="I239" s="13"/>
    </row>
    <row r="240" spans="2:9" ht="19.5" customHeight="1" thickBot="1" thickTop="1">
      <c r="B240" s="19"/>
      <c r="C240" s="109" t="s">
        <v>74</v>
      </c>
      <c r="D240" s="66" t="s">
        <v>227</v>
      </c>
      <c r="E240" s="82">
        <v>588</v>
      </c>
      <c r="F240" s="82">
        <v>5</v>
      </c>
      <c r="G240" s="68">
        <v>7</v>
      </c>
      <c r="H240" s="82">
        <f t="shared" si="8"/>
        <v>12</v>
      </c>
      <c r="I240" s="13"/>
    </row>
    <row r="241" spans="2:9" ht="19.5" customHeight="1" thickBot="1" thickTop="1">
      <c r="B241" s="19"/>
      <c r="C241" s="110" t="s">
        <v>74</v>
      </c>
      <c r="D241" s="72" t="s">
        <v>228</v>
      </c>
      <c r="E241" s="83">
        <v>1035</v>
      </c>
      <c r="F241" s="83">
        <v>12</v>
      </c>
      <c r="G241" s="74">
        <v>11</v>
      </c>
      <c r="H241" s="83">
        <f t="shared" si="8"/>
        <v>23</v>
      </c>
      <c r="I241" s="13"/>
    </row>
    <row r="242" spans="2:9" ht="19.5" customHeight="1" thickBot="1" thickTop="1">
      <c r="B242" s="19"/>
      <c r="C242" s="109" t="s">
        <v>74</v>
      </c>
      <c r="D242" s="66" t="s">
        <v>229</v>
      </c>
      <c r="E242" s="82">
        <v>810</v>
      </c>
      <c r="F242" s="82">
        <v>13</v>
      </c>
      <c r="G242" s="68">
        <v>5</v>
      </c>
      <c r="H242" s="82">
        <f t="shared" si="8"/>
        <v>18</v>
      </c>
      <c r="I242" s="13"/>
    </row>
    <row r="243" spans="2:9" ht="19.5" customHeight="1" thickBot="1" thickTop="1">
      <c r="B243" s="19"/>
      <c r="C243" s="110" t="s">
        <v>74</v>
      </c>
      <c r="D243" s="72" t="s">
        <v>230</v>
      </c>
      <c r="E243" s="83">
        <v>6852</v>
      </c>
      <c r="F243" s="83">
        <v>42</v>
      </c>
      <c r="G243" s="74">
        <v>16</v>
      </c>
      <c r="H243" s="83">
        <f t="shared" si="8"/>
        <v>58</v>
      </c>
      <c r="I243" s="13"/>
    </row>
    <row r="244" spans="2:9" ht="19.5" customHeight="1" thickBot="1" thickTop="1">
      <c r="B244" s="19"/>
      <c r="C244" s="109" t="s">
        <v>74</v>
      </c>
      <c r="D244" s="66" t="s">
        <v>231</v>
      </c>
      <c r="E244" s="82">
        <v>900</v>
      </c>
      <c r="F244" s="82">
        <v>10</v>
      </c>
      <c r="G244" s="68">
        <v>8</v>
      </c>
      <c r="H244" s="82">
        <f t="shared" si="8"/>
        <v>18</v>
      </c>
      <c r="I244" s="13"/>
    </row>
    <row r="245" spans="2:9" ht="19.5" customHeight="1" thickBot="1" thickTop="1">
      <c r="B245" s="19"/>
      <c r="C245" s="110" t="s">
        <v>74</v>
      </c>
      <c r="D245" s="72" t="s">
        <v>232</v>
      </c>
      <c r="E245" s="73">
        <v>1187.5</v>
      </c>
      <c r="F245" s="83">
        <v>19</v>
      </c>
      <c r="G245" s="74">
        <v>6</v>
      </c>
      <c r="H245" s="83">
        <f t="shared" si="8"/>
        <v>25</v>
      </c>
      <c r="I245" s="13"/>
    </row>
    <row r="246" spans="2:9" ht="19.5" customHeight="1" thickBot="1" thickTop="1">
      <c r="B246" s="19"/>
      <c r="C246" s="109" t="s">
        <v>74</v>
      </c>
      <c r="D246" s="66" t="s">
        <v>233</v>
      </c>
      <c r="E246" s="82">
        <v>720</v>
      </c>
      <c r="F246" s="82">
        <v>14</v>
      </c>
      <c r="G246" s="68">
        <v>2</v>
      </c>
      <c r="H246" s="82">
        <f t="shared" si="8"/>
        <v>16</v>
      </c>
      <c r="I246" s="13"/>
    </row>
    <row r="247" spans="2:9" ht="19.5" customHeight="1" thickBot="1" thickTop="1">
      <c r="B247" s="19"/>
      <c r="C247" s="110" t="s">
        <v>74</v>
      </c>
      <c r="D247" s="72" t="s">
        <v>234</v>
      </c>
      <c r="E247" s="83">
        <v>3960</v>
      </c>
      <c r="F247" s="83">
        <v>75</v>
      </c>
      <c r="G247" s="74">
        <v>13</v>
      </c>
      <c r="H247" s="83">
        <f t="shared" si="8"/>
        <v>88</v>
      </c>
      <c r="I247" s="13"/>
    </row>
    <row r="248" spans="2:9" ht="19.5" customHeight="1" thickBot="1" thickTop="1">
      <c r="B248" s="19"/>
      <c r="C248" s="109" t="s">
        <v>74</v>
      </c>
      <c r="D248" s="66" t="s">
        <v>235</v>
      </c>
      <c r="E248" s="82">
        <v>146</v>
      </c>
      <c r="F248" s="82">
        <v>5</v>
      </c>
      <c r="G248" s="68">
        <v>2</v>
      </c>
      <c r="H248" s="82">
        <f t="shared" si="8"/>
        <v>7</v>
      </c>
      <c r="I248" s="13"/>
    </row>
    <row r="249" spans="2:9" ht="19.5" customHeight="1" thickBot="1" thickTop="1">
      <c r="B249" s="19"/>
      <c r="C249" s="110" t="s">
        <v>74</v>
      </c>
      <c r="D249" s="72" t="s">
        <v>236</v>
      </c>
      <c r="E249" s="83">
        <v>950</v>
      </c>
      <c r="F249" s="83">
        <v>14</v>
      </c>
      <c r="G249" s="74">
        <v>6</v>
      </c>
      <c r="H249" s="83">
        <f t="shared" si="8"/>
        <v>20</v>
      </c>
      <c r="I249" s="13"/>
    </row>
    <row r="250" spans="2:9" ht="19.5" customHeight="1" thickBot="1" thickTop="1">
      <c r="B250" s="19"/>
      <c r="C250" s="109" t="s">
        <v>74</v>
      </c>
      <c r="D250" s="66" t="s">
        <v>237</v>
      </c>
      <c r="E250" s="82">
        <v>630</v>
      </c>
      <c r="F250" s="82">
        <v>12</v>
      </c>
      <c r="G250" s="68">
        <v>2</v>
      </c>
      <c r="H250" s="82">
        <f t="shared" si="8"/>
        <v>14</v>
      </c>
      <c r="I250" s="13"/>
    </row>
    <row r="251" spans="2:9" ht="19.5" customHeight="1" thickBot="1" thickTop="1">
      <c r="B251" s="19"/>
      <c r="C251" s="110" t="s">
        <v>238</v>
      </c>
      <c r="D251" s="72" t="s">
        <v>239</v>
      </c>
      <c r="E251" s="83">
        <v>840</v>
      </c>
      <c r="F251" s="83">
        <v>9</v>
      </c>
      <c r="G251" s="74">
        <v>3</v>
      </c>
      <c r="H251" s="83">
        <f t="shared" si="8"/>
        <v>12</v>
      </c>
      <c r="I251" s="13"/>
    </row>
    <row r="252" spans="2:9" ht="19.5" customHeight="1" thickBot="1" thickTop="1">
      <c r="B252" s="19"/>
      <c r="C252" s="109" t="s">
        <v>240</v>
      </c>
      <c r="D252" s="66" t="s">
        <v>241</v>
      </c>
      <c r="E252" s="67">
        <v>39.5</v>
      </c>
      <c r="F252" s="82">
        <v>1</v>
      </c>
      <c r="G252" s="121" t="s">
        <v>319</v>
      </c>
      <c r="H252" s="82">
        <f t="shared" si="8"/>
        <v>1</v>
      </c>
      <c r="I252" s="13"/>
    </row>
    <row r="253" spans="2:9" ht="19.5" customHeight="1" thickBot="1" thickTop="1">
      <c r="B253" s="19"/>
      <c r="C253" s="110" t="s">
        <v>240</v>
      </c>
      <c r="D253" s="72" t="s">
        <v>242</v>
      </c>
      <c r="E253" s="83">
        <v>44</v>
      </c>
      <c r="F253" s="83">
        <v>1</v>
      </c>
      <c r="G253" s="122" t="s">
        <v>319</v>
      </c>
      <c r="H253" s="83">
        <f t="shared" si="8"/>
        <v>1</v>
      </c>
      <c r="I253" s="13"/>
    </row>
    <row r="254" spans="2:9" ht="19.5" customHeight="1" thickBot="1" thickTop="1">
      <c r="B254" s="19"/>
      <c r="C254" s="109" t="s">
        <v>46</v>
      </c>
      <c r="D254" s="66" t="s">
        <v>243</v>
      </c>
      <c r="E254" s="82">
        <v>1125</v>
      </c>
      <c r="F254" s="82">
        <v>18</v>
      </c>
      <c r="G254" s="68">
        <v>7</v>
      </c>
      <c r="H254" s="82">
        <f t="shared" si="8"/>
        <v>25</v>
      </c>
      <c r="I254" s="13"/>
    </row>
    <row r="255" spans="2:9" ht="19.5" customHeight="1" thickBot="1" thickTop="1">
      <c r="B255" s="19"/>
      <c r="C255" s="117" t="s">
        <v>318</v>
      </c>
      <c r="D255" s="51"/>
      <c r="E255" s="27">
        <f>SUM(E230:E254)</f>
        <v>35268.65</v>
      </c>
      <c r="F255" s="50">
        <f>SUM(F230:F254)</f>
        <v>457</v>
      </c>
      <c r="G255" s="50">
        <f>SUM(G230:G254)</f>
        <v>233</v>
      </c>
      <c r="H255" s="50">
        <f t="shared" si="8"/>
        <v>690</v>
      </c>
      <c r="I255" s="15"/>
    </row>
    <row r="256" spans="2:9" ht="19.5" customHeight="1" thickBot="1" thickTop="1">
      <c r="B256" s="19"/>
      <c r="C256" s="139" t="s">
        <v>6</v>
      </c>
      <c r="D256" s="140"/>
      <c r="E256" s="54"/>
      <c r="F256" s="54"/>
      <c r="G256" s="54"/>
      <c r="H256" s="84"/>
      <c r="I256" s="13"/>
    </row>
    <row r="257" spans="2:9" ht="19.5" customHeight="1" thickBot="1" thickTop="1">
      <c r="B257" s="19"/>
      <c r="C257" s="132" t="s">
        <v>1</v>
      </c>
      <c r="D257" s="131" t="s">
        <v>2</v>
      </c>
      <c r="E257" s="131" t="s">
        <v>3</v>
      </c>
      <c r="F257" s="136" t="s">
        <v>317</v>
      </c>
      <c r="G257" s="137"/>
      <c r="H257" s="138"/>
      <c r="I257" s="13"/>
    </row>
    <row r="258" spans="2:9" s="6" customFormat="1" ht="23.25" customHeight="1" thickBot="1" thickTop="1">
      <c r="B258" s="20"/>
      <c r="C258" s="131"/>
      <c r="D258" s="131"/>
      <c r="E258" s="131"/>
      <c r="F258" s="89" t="s">
        <v>0</v>
      </c>
      <c r="G258" s="88" t="s">
        <v>14</v>
      </c>
      <c r="H258" s="79" t="s">
        <v>8</v>
      </c>
      <c r="I258" s="14"/>
    </row>
    <row r="259" spans="2:9" ht="19.5" customHeight="1" thickBot="1" thickTop="1">
      <c r="B259" s="19"/>
      <c r="C259" s="127" t="s">
        <v>320</v>
      </c>
      <c r="D259" s="66" t="s">
        <v>244</v>
      </c>
      <c r="E259" s="67">
        <v>208.8</v>
      </c>
      <c r="F259" s="82">
        <v>7</v>
      </c>
      <c r="G259" s="68">
        <v>5</v>
      </c>
      <c r="H259" s="82">
        <f>SUM(F259:G259)</f>
        <v>12</v>
      </c>
      <c r="I259" s="13"/>
    </row>
    <row r="260" spans="2:9" ht="19.5" customHeight="1" thickBot="1" thickTop="1">
      <c r="B260" s="19"/>
      <c r="C260" s="110" t="s">
        <v>245</v>
      </c>
      <c r="D260" s="72" t="s">
        <v>246</v>
      </c>
      <c r="E260" s="83">
        <v>234</v>
      </c>
      <c r="F260" s="83">
        <v>7</v>
      </c>
      <c r="G260" s="74">
        <v>8</v>
      </c>
      <c r="H260" s="83">
        <f aca="true" t="shared" si="9" ref="H260:H280">SUM(F260:G260)</f>
        <v>15</v>
      </c>
      <c r="I260" s="13"/>
    </row>
    <row r="261" spans="2:9" ht="19.5" customHeight="1" thickBot="1" thickTop="1">
      <c r="B261" s="19"/>
      <c r="C261" s="109" t="s">
        <v>126</v>
      </c>
      <c r="D261" s="66" t="s">
        <v>247</v>
      </c>
      <c r="E261" s="82">
        <v>200</v>
      </c>
      <c r="F261" s="82">
        <v>3</v>
      </c>
      <c r="G261" s="68">
        <v>5</v>
      </c>
      <c r="H261" s="82">
        <f t="shared" si="9"/>
        <v>8</v>
      </c>
      <c r="I261" s="13"/>
    </row>
    <row r="262" spans="2:9" ht="19.5" customHeight="1" thickBot="1" thickTop="1">
      <c r="B262" s="19"/>
      <c r="C262" s="110" t="s">
        <v>126</v>
      </c>
      <c r="D262" s="72" t="s">
        <v>248</v>
      </c>
      <c r="E262" s="83">
        <v>950</v>
      </c>
      <c r="F262" s="83">
        <v>18</v>
      </c>
      <c r="G262" s="74">
        <v>20</v>
      </c>
      <c r="H262" s="83">
        <f t="shared" si="9"/>
        <v>38</v>
      </c>
      <c r="I262" s="13"/>
    </row>
    <row r="263" spans="2:9" ht="19.5" customHeight="1" thickBot="1" thickTop="1">
      <c r="B263" s="19"/>
      <c r="C263" s="109" t="s">
        <v>126</v>
      </c>
      <c r="D263" s="66" t="s">
        <v>249</v>
      </c>
      <c r="E263" s="82">
        <v>825</v>
      </c>
      <c r="F263" s="82">
        <v>19</v>
      </c>
      <c r="G263" s="68">
        <v>14</v>
      </c>
      <c r="H263" s="82">
        <f t="shared" si="9"/>
        <v>33</v>
      </c>
      <c r="I263" s="13"/>
    </row>
    <row r="264" spans="2:9" ht="19.5" customHeight="1" thickBot="1" thickTop="1">
      <c r="B264" s="19"/>
      <c r="C264" s="110" t="s">
        <v>126</v>
      </c>
      <c r="D264" s="72" t="s">
        <v>250</v>
      </c>
      <c r="E264" s="83">
        <v>700</v>
      </c>
      <c r="F264" s="83">
        <v>15</v>
      </c>
      <c r="G264" s="74">
        <v>13</v>
      </c>
      <c r="H264" s="83">
        <f t="shared" si="9"/>
        <v>28</v>
      </c>
      <c r="I264" s="13"/>
    </row>
    <row r="265" spans="2:9" ht="19.5" customHeight="1" thickBot="1" thickTop="1">
      <c r="B265" s="19"/>
      <c r="C265" s="109" t="s">
        <v>126</v>
      </c>
      <c r="D265" s="66" t="s">
        <v>251</v>
      </c>
      <c r="E265" s="82">
        <v>75</v>
      </c>
      <c r="F265" s="123" t="s">
        <v>319</v>
      </c>
      <c r="G265" s="68">
        <v>3</v>
      </c>
      <c r="H265" s="82">
        <f t="shared" si="9"/>
        <v>3</v>
      </c>
      <c r="I265" s="13"/>
    </row>
    <row r="266" spans="2:9" ht="19.5" customHeight="1" thickBot="1" thickTop="1">
      <c r="B266" s="19"/>
      <c r="C266" s="110" t="s">
        <v>217</v>
      </c>
      <c r="D266" s="72" t="s">
        <v>252</v>
      </c>
      <c r="E266" s="83">
        <v>645</v>
      </c>
      <c r="F266" s="83">
        <v>10</v>
      </c>
      <c r="G266" s="74">
        <v>33</v>
      </c>
      <c r="H266" s="83">
        <f t="shared" si="9"/>
        <v>43</v>
      </c>
      <c r="I266" s="13"/>
    </row>
    <row r="267" spans="2:9" ht="19.5" customHeight="1" thickBot="1" thickTop="1">
      <c r="B267" s="19"/>
      <c r="C267" s="109" t="s">
        <v>253</v>
      </c>
      <c r="D267" s="66" t="s">
        <v>254</v>
      </c>
      <c r="E267" s="82">
        <v>200</v>
      </c>
      <c r="F267" s="82">
        <v>6</v>
      </c>
      <c r="G267" s="68">
        <v>4</v>
      </c>
      <c r="H267" s="82">
        <f t="shared" si="9"/>
        <v>10</v>
      </c>
      <c r="I267" s="13"/>
    </row>
    <row r="268" spans="2:9" ht="19.5" customHeight="1" thickBot="1" thickTop="1">
      <c r="B268" s="19"/>
      <c r="C268" s="110" t="s">
        <v>72</v>
      </c>
      <c r="D268" s="72" t="s">
        <v>255</v>
      </c>
      <c r="E268" s="73">
        <v>738.8</v>
      </c>
      <c r="F268" s="83">
        <v>26</v>
      </c>
      <c r="G268" s="74">
        <v>7</v>
      </c>
      <c r="H268" s="83">
        <f t="shared" si="9"/>
        <v>33</v>
      </c>
      <c r="I268" s="13"/>
    </row>
    <row r="269" spans="2:9" ht="19.5" customHeight="1" thickBot="1" thickTop="1">
      <c r="B269" s="19"/>
      <c r="C269" s="109" t="s">
        <v>74</v>
      </c>
      <c r="D269" s="66" t="s">
        <v>256</v>
      </c>
      <c r="E269" s="82">
        <v>102</v>
      </c>
      <c r="F269" s="82">
        <v>5</v>
      </c>
      <c r="G269" s="68">
        <v>1</v>
      </c>
      <c r="H269" s="82">
        <f t="shared" si="9"/>
        <v>6</v>
      </c>
      <c r="I269" s="13"/>
    </row>
    <row r="270" spans="2:9" ht="19.5" customHeight="1" thickBot="1" thickTop="1">
      <c r="B270" s="19"/>
      <c r="C270" s="110" t="s">
        <v>74</v>
      </c>
      <c r="D270" s="72" t="s">
        <v>257</v>
      </c>
      <c r="E270" s="83">
        <v>60</v>
      </c>
      <c r="F270" s="83">
        <v>4</v>
      </c>
      <c r="G270" s="122" t="s">
        <v>319</v>
      </c>
      <c r="H270" s="83">
        <f t="shared" si="9"/>
        <v>4</v>
      </c>
      <c r="I270" s="13"/>
    </row>
    <row r="271" spans="2:9" ht="19.5" customHeight="1" thickBot="1" thickTop="1">
      <c r="B271" s="19"/>
      <c r="C271" s="109" t="s">
        <v>238</v>
      </c>
      <c r="D271" s="66" t="s">
        <v>258</v>
      </c>
      <c r="E271" s="82">
        <v>46</v>
      </c>
      <c r="F271" s="82">
        <v>1</v>
      </c>
      <c r="G271" s="68">
        <v>1</v>
      </c>
      <c r="H271" s="82">
        <f t="shared" si="9"/>
        <v>2</v>
      </c>
      <c r="I271" s="13"/>
    </row>
    <row r="272" spans="2:9" ht="19.5" customHeight="1" thickBot="1" thickTop="1">
      <c r="B272" s="19"/>
      <c r="C272" s="110" t="s">
        <v>238</v>
      </c>
      <c r="D272" s="72" t="s">
        <v>259</v>
      </c>
      <c r="E272" s="83">
        <v>108</v>
      </c>
      <c r="F272" s="83">
        <v>4</v>
      </c>
      <c r="G272" s="74">
        <v>2</v>
      </c>
      <c r="H272" s="83">
        <f t="shared" si="9"/>
        <v>6</v>
      </c>
      <c r="I272" s="13"/>
    </row>
    <row r="273" spans="2:9" ht="19.5" customHeight="1" thickBot="1" thickTop="1">
      <c r="B273" s="19"/>
      <c r="C273" s="109" t="s">
        <v>238</v>
      </c>
      <c r="D273" s="66" t="s">
        <v>260</v>
      </c>
      <c r="E273" s="82">
        <v>90</v>
      </c>
      <c r="F273" s="82">
        <v>3</v>
      </c>
      <c r="G273" s="68">
        <v>3</v>
      </c>
      <c r="H273" s="82">
        <f t="shared" si="9"/>
        <v>6</v>
      </c>
      <c r="I273" s="13"/>
    </row>
    <row r="274" spans="2:9" ht="19.5" customHeight="1" thickBot="1" thickTop="1">
      <c r="B274" s="19"/>
      <c r="C274" s="110" t="s">
        <v>240</v>
      </c>
      <c r="D274" s="72" t="s">
        <v>261</v>
      </c>
      <c r="E274" s="83">
        <v>30</v>
      </c>
      <c r="F274" s="83">
        <v>1</v>
      </c>
      <c r="G274" s="74">
        <v>1</v>
      </c>
      <c r="H274" s="83">
        <f t="shared" si="9"/>
        <v>2</v>
      </c>
      <c r="I274" s="13"/>
    </row>
    <row r="275" spans="2:9" ht="19.5" customHeight="1" thickBot="1" thickTop="1">
      <c r="B275" s="19"/>
      <c r="C275" s="109" t="s">
        <v>240</v>
      </c>
      <c r="D275" s="66" t="s">
        <v>262</v>
      </c>
      <c r="E275" s="82">
        <v>24</v>
      </c>
      <c r="F275" s="123" t="s">
        <v>319</v>
      </c>
      <c r="G275" s="68">
        <v>1</v>
      </c>
      <c r="H275" s="82">
        <f t="shared" si="9"/>
        <v>1</v>
      </c>
      <c r="I275" s="13"/>
    </row>
    <row r="276" spans="2:9" ht="19.5" customHeight="1" thickBot="1" thickTop="1">
      <c r="B276" s="19"/>
      <c r="C276" s="110" t="s">
        <v>157</v>
      </c>
      <c r="D276" s="72" t="s">
        <v>263</v>
      </c>
      <c r="E276" s="83">
        <v>80</v>
      </c>
      <c r="F276" s="83">
        <v>2</v>
      </c>
      <c r="G276" s="74">
        <v>3</v>
      </c>
      <c r="H276" s="83">
        <f t="shared" si="9"/>
        <v>5</v>
      </c>
      <c r="I276" s="13"/>
    </row>
    <row r="277" spans="2:9" ht="19.5" customHeight="1" thickBot="1" thickTop="1">
      <c r="B277" s="19"/>
      <c r="C277" s="109" t="s">
        <v>157</v>
      </c>
      <c r="D277" s="66" t="s">
        <v>264</v>
      </c>
      <c r="E277" s="82">
        <v>126</v>
      </c>
      <c r="F277" s="82">
        <v>3</v>
      </c>
      <c r="G277" s="68">
        <v>4</v>
      </c>
      <c r="H277" s="82">
        <f t="shared" si="9"/>
        <v>7</v>
      </c>
      <c r="I277" s="13"/>
    </row>
    <row r="278" spans="2:9" ht="19.5" customHeight="1" thickBot="1" thickTop="1">
      <c r="B278" s="19"/>
      <c r="C278" s="110" t="s">
        <v>46</v>
      </c>
      <c r="D278" s="72" t="s">
        <v>265</v>
      </c>
      <c r="E278" s="83">
        <v>48</v>
      </c>
      <c r="F278" s="83">
        <v>1</v>
      </c>
      <c r="G278" s="74">
        <v>1</v>
      </c>
      <c r="H278" s="83">
        <f t="shared" si="9"/>
        <v>2</v>
      </c>
      <c r="I278" s="13"/>
    </row>
    <row r="279" spans="2:9" ht="19.5" customHeight="1" thickBot="1" thickTop="1">
      <c r="B279" s="19"/>
      <c r="C279" s="109" t="s">
        <v>46</v>
      </c>
      <c r="D279" s="66" t="s">
        <v>266</v>
      </c>
      <c r="E279" s="82">
        <v>506</v>
      </c>
      <c r="F279" s="82">
        <v>16</v>
      </c>
      <c r="G279" s="68">
        <v>7</v>
      </c>
      <c r="H279" s="82">
        <f t="shared" si="9"/>
        <v>23</v>
      </c>
      <c r="I279" s="13"/>
    </row>
    <row r="280" spans="2:9" ht="19.5" customHeight="1" thickBot="1" thickTop="1">
      <c r="B280" s="19"/>
      <c r="C280" s="117" t="s">
        <v>318</v>
      </c>
      <c r="D280" s="51"/>
      <c r="E280" s="27">
        <f>SUM(E259:E279)</f>
        <v>5996.6</v>
      </c>
      <c r="F280" s="50">
        <f>SUM(F259:F279)</f>
        <v>151</v>
      </c>
      <c r="G280" s="50">
        <f>SUM(G259:G279)</f>
        <v>136</v>
      </c>
      <c r="H280" s="50">
        <f t="shared" si="9"/>
        <v>287</v>
      </c>
      <c r="I280" s="13"/>
    </row>
    <row r="281" spans="2:9" ht="19.5" customHeight="1" thickBot="1" thickTop="1">
      <c r="B281" s="19"/>
      <c r="C281" s="52" t="s">
        <v>7</v>
      </c>
      <c r="D281" s="54"/>
      <c r="E281" s="54"/>
      <c r="F281" s="54"/>
      <c r="G281" s="54"/>
      <c r="H281" s="84"/>
      <c r="I281" s="13"/>
    </row>
    <row r="282" spans="2:9" ht="19.5" customHeight="1" thickBot="1" thickTop="1">
      <c r="B282" s="19"/>
      <c r="C282" s="132" t="s">
        <v>1</v>
      </c>
      <c r="D282" s="131" t="s">
        <v>2</v>
      </c>
      <c r="E282" s="131" t="s">
        <v>3</v>
      </c>
      <c r="F282" s="136" t="s">
        <v>317</v>
      </c>
      <c r="G282" s="137"/>
      <c r="H282" s="138"/>
      <c r="I282" s="13"/>
    </row>
    <row r="283" spans="2:9" s="6" customFormat="1" ht="23.25" customHeight="1" thickBot="1" thickTop="1">
      <c r="B283" s="20"/>
      <c r="C283" s="131"/>
      <c r="D283" s="131"/>
      <c r="E283" s="131"/>
      <c r="F283" s="89" t="s">
        <v>0</v>
      </c>
      <c r="G283" s="88" t="s">
        <v>14</v>
      </c>
      <c r="H283" s="79" t="s">
        <v>8</v>
      </c>
      <c r="I283" s="14"/>
    </row>
    <row r="284" spans="2:9" ht="20.25" customHeight="1" thickBot="1" thickTop="1">
      <c r="B284" s="19"/>
      <c r="C284" s="109" t="s">
        <v>126</v>
      </c>
      <c r="D284" s="66" t="s">
        <v>267</v>
      </c>
      <c r="E284" s="82">
        <v>48</v>
      </c>
      <c r="F284" s="82">
        <v>2</v>
      </c>
      <c r="G284" s="68">
        <v>4</v>
      </c>
      <c r="H284" s="82">
        <f>SUM(F284:G284)</f>
        <v>6</v>
      </c>
      <c r="I284" s="13"/>
    </row>
    <row r="285" spans="2:9" ht="20.25" customHeight="1" thickBot="1" thickTop="1">
      <c r="B285" s="19"/>
      <c r="C285" s="110" t="s">
        <v>217</v>
      </c>
      <c r="D285" s="72" t="s">
        <v>268</v>
      </c>
      <c r="E285" s="83">
        <v>12</v>
      </c>
      <c r="F285" s="124" t="s">
        <v>319</v>
      </c>
      <c r="G285" s="74">
        <v>1</v>
      </c>
      <c r="H285" s="83">
        <f aca="true" t="shared" si="10" ref="H285:H295">SUM(F285:G285)</f>
        <v>1</v>
      </c>
      <c r="I285" s="13"/>
    </row>
    <row r="286" spans="2:9" ht="20.25" customHeight="1" thickBot="1" thickTop="1">
      <c r="B286" s="19"/>
      <c r="C286" s="109" t="s">
        <v>221</v>
      </c>
      <c r="D286" s="66" t="s">
        <v>269</v>
      </c>
      <c r="E286" s="82">
        <v>249</v>
      </c>
      <c r="F286" s="82">
        <v>15</v>
      </c>
      <c r="G286" s="68">
        <v>4</v>
      </c>
      <c r="H286" s="82">
        <f t="shared" si="10"/>
        <v>19</v>
      </c>
      <c r="I286" s="13"/>
    </row>
    <row r="287" spans="2:9" ht="20.25" customHeight="1" thickBot="1" thickTop="1">
      <c r="B287" s="19"/>
      <c r="C287" s="110" t="s">
        <v>74</v>
      </c>
      <c r="D287" s="72" t="s">
        <v>270</v>
      </c>
      <c r="E287" s="83">
        <v>8</v>
      </c>
      <c r="F287" s="83">
        <v>1</v>
      </c>
      <c r="G287" s="122" t="s">
        <v>319</v>
      </c>
      <c r="H287" s="83">
        <f t="shared" si="10"/>
        <v>1</v>
      </c>
      <c r="I287" s="13"/>
    </row>
    <row r="288" spans="2:9" ht="27" thickBot="1" thickTop="1">
      <c r="B288" s="19"/>
      <c r="C288" s="109" t="s">
        <v>74</v>
      </c>
      <c r="D288" s="66" t="s">
        <v>271</v>
      </c>
      <c r="E288" s="82">
        <v>144</v>
      </c>
      <c r="F288" s="82">
        <v>7</v>
      </c>
      <c r="G288" s="68">
        <v>11</v>
      </c>
      <c r="H288" s="82">
        <f t="shared" si="10"/>
        <v>18</v>
      </c>
      <c r="I288" s="13"/>
    </row>
    <row r="289" spans="2:9" ht="20.25" customHeight="1" thickBot="1" thickTop="1">
      <c r="B289" s="19"/>
      <c r="C289" s="110" t="s">
        <v>74</v>
      </c>
      <c r="D289" s="72" t="s">
        <v>272</v>
      </c>
      <c r="E289" s="83">
        <v>368</v>
      </c>
      <c r="F289" s="83">
        <v>14</v>
      </c>
      <c r="G289" s="74">
        <v>9</v>
      </c>
      <c r="H289" s="83">
        <f t="shared" si="10"/>
        <v>23</v>
      </c>
      <c r="I289" s="13"/>
    </row>
    <row r="290" spans="2:9" ht="20.25" customHeight="1" thickBot="1" thickTop="1">
      <c r="B290" s="19"/>
      <c r="C290" s="109" t="s">
        <v>273</v>
      </c>
      <c r="D290" s="66" t="s">
        <v>274</v>
      </c>
      <c r="E290" s="82">
        <v>18</v>
      </c>
      <c r="F290" s="123" t="s">
        <v>319</v>
      </c>
      <c r="G290" s="68">
        <v>2</v>
      </c>
      <c r="H290" s="82">
        <f t="shared" si="10"/>
        <v>2</v>
      </c>
      <c r="I290" s="13"/>
    </row>
    <row r="291" spans="2:9" ht="20.25" customHeight="1" thickBot="1" thickTop="1">
      <c r="B291" s="19"/>
      <c r="C291" s="110" t="s">
        <v>46</v>
      </c>
      <c r="D291" s="72" t="s">
        <v>275</v>
      </c>
      <c r="E291" s="83">
        <v>70</v>
      </c>
      <c r="F291" s="83">
        <v>5</v>
      </c>
      <c r="G291" s="74">
        <v>2</v>
      </c>
      <c r="H291" s="83">
        <f t="shared" si="10"/>
        <v>7</v>
      </c>
      <c r="I291" s="13"/>
    </row>
    <row r="292" spans="2:9" ht="20.25" customHeight="1" thickBot="1" thickTop="1">
      <c r="B292" s="19"/>
      <c r="C292" s="109" t="s">
        <v>46</v>
      </c>
      <c r="D292" s="66" t="s">
        <v>276</v>
      </c>
      <c r="E292" s="67">
        <v>92.4</v>
      </c>
      <c r="F292" s="82">
        <v>2</v>
      </c>
      <c r="G292" s="68">
        <v>5</v>
      </c>
      <c r="H292" s="82">
        <f t="shared" si="10"/>
        <v>7</v>
      </c>
      <c r="I292" s="13"/>
    </row>
    <row r="293" spans="2:9" ht="20.25" customHeight="1" thickBot="1" thickTop="1">
      <c r="B293" s="19"/>
      <c r="C293" s="110" t="s">
        <v>46</v>
      </c>
      <c r="D293" s="72" t="s">
        <v>277</v>
      </c>
      <c r="E293" s="83">
        <v>108</v>
      </c>
      <c r="F293" s="83">
        <v>7</v>
      </c>
      <c r="G293" s="74">
        <v>4</v>
      </c>
      <c r="H293" s="83">
        <f t="shared" si="10"/>
        <v>11</v>
      </c>
      <c r="I293" s="13"/>
    </row>
    <row r="294" spans="2:9" ht="27" thickBot="1" thickTop="1">
      <c r="B294" s="19"/>
      <c r="C294" s="109" t="s">
        <v>278</v>
      </c>
      <c r="D294" s="66" t="s">
        <v>279</v>
      </c>
      <c r="E294" s="67">
        <v>139.2</v>
      </c>
      <c r="F294" s="82">
        <v>2</v>
      </c>
      <c r="G294" s="68">
        <v>6</v>
      </c>
      <c r="H294" s="82">
        <f t="shared" si="10"/>
        <v>8</v>
      </c>
      <c r="I294" s="13"/>
    </row>
    <row r="295" spans="2:9" s="5" customFormat="1" ht="19.5" customHeight="1" thickBot="1" thickTop="1">
      <c r="B295" s="21"/>
      <c r="C295" s="117" t="s">
        <v>318</v>
      </c>
      <c r="D295" s="51"/>
      <c r="E295" s="27">
        <f>SUM(E284:E294)</f>
        <v>1256.6000000000001</v>
      </c>
      <c r="F295" s="50">
        <f>SUM(F284:F294)</f>
        <v>55</v>
      </c>
      <c r="G295" s="50">
        <f>SUM(G284:G294)</f>
        <v>48</v>
      </c>
      <c r="H295" s="50">
        <f t="shared" si="10"/>
        <v>103</v>
      </c>
      <c r="I295" s="15"/>
    </row>
    <row r="296" spans="2:9" s="5" customFormat="1" ht="3.75" customHeight="1" thickTop="1">
      <c r="B296" s="38"/>
      <c r="C296" s="16"/>
      <c r="D296" s="29"/>
      <c r="E296" s="17"/>
      <c r="F296" s="17"/>
      <c r="G296" s="18"/>
      <c r="H296" s="17"/>
      <c r="I296" s="37"/>
    </row>
    <row r="297" spans="3:8" s="5" customFormat="1" ht="12.75">
      <c r="C297" s="7"/>
      <c r="D297" s="30"/>
      <c r="E297" s="8"/>
      <c r="F297" s="8"/>
      <c r="G297" s="9"/>
      <c r="H297" s="8"/>
    </row>
    <row r="298" spans="2:9" s="5" customFormat="1" ht="3.75" customHeight="1" thickBot="1">
      <c r="B298" s="47"/>
      <c r="C298" s="48"/>
      <c r="D298" s="39"/>
      <c r="E298" s="40"/>
      <c r="F298" s="40"/>
      <c r="G298" s="41"/>
      <c r="H298" s="40"/>
      <c r="I298" s="44"/>
    </row>
    <row r="299" spans="2:9" s="5" customFormat="1" ht="19.5" customHeight="1" thickBot="1" thickTop="1">
      <c r="B299" s="21"/>
      <c r="C299" s="133" t="s">
        <v>9</v>
      </c>
      <c r="D299" s="134"/>
      <c r="E299" s="54"/>
      <c r="F299" s="54"/>
      <c r="G299" s="54"/>
      <c r="H299" s="84"/>
      <c r="I299" s="15"/>
    </row>
    <row r="300" spans="2:9" s="5" customFormat="1" ht="19.5" customHeight="1" thickBot="1" thickTop="1">
      <c r="B300" s="21"/>
      <c r="C300" s="133" t="s">
        <v>10</v>
      </c>
      <c r="D300" s="134"/>
      <c r="E300" s="54"/>
      <c r="F300" s="54"/>
      <c r="G300" s="54"/>
      <c r="H300" s="84"/>
      <c r="I300" s="15"/>
    </row>
    <row r="301" spans="2:9" s="5" customFormat="1" ht="19.5" customHeight="1" thickBot="1" thickTop="1">
      <c r="B301" s="21"/>
      <c r="C301" s="132" t="s">
        <v>1</v>
      </c>
      <c r="D301" s="131" t="s">
        <v>2</v>
      </c>
      <c r="E301" s="131" t="s">
        <v>3</v>
      </c>
      <c r="F301" s="136" t="s">
        <v>317</v>
      </c>
      <c r="G301" s="137"/>
      <c r="H301" s="138"/>
      <c r="I301" s="15"/>
    </row>
    <row r="302" spans="2:9" s="6" customFormat="1" ht="22.5" customHeight="1" thickBot="1" thickTop="1">
      <c r="B302" s="20"/>
      <c r="C302" s="131"/>
      <c r="D302" s="131"/>
      <c r="E302" s="131"/>
      <c r="F302" s="89" t="s">
        <v>0</v>
      </c>
      <c r="G302" s="88" t="s">
        <v>14</v>
      </c>
      <c r="H302" s="79" t="s">
        <v>8</v>
      </c>
      <c r="I302" s="14"/>
    </row>
    <row r="303" spans="2:9" s="11" customFormat="1" ht="19.5" customHeight="1" thickBot="1" thickTop="1">
      <c r="B303" s="43"/>
      <c r="C303" s="109" t="s">
        <v>280</v>
      </c>
      <c r="D303" s="66" t="s">
        <v>281</v>
      </c>
      <c r="E303" s="67">
        <v>1890.1</v>
      </c>
      <c r="F303" s="82">
        <v>20</v>
      </c>
      <c r="G303" s="68">
        <v>6</v>
      </c>
      <c r="H303" s="82">
        <f>SUM(F303:G303)</f>
        <v>26</v>
      </c>
      <c r="I303" s="42"/>
    </row>
    <row r="304" spans="2:9" s="11" customFormat="1" ht="19.5" customHeight="1" thickBot="1" thickTop="1">
      <c r="B304" s="43"/>
      <c r="C304" s="110" t="s">
        <v>282</v>
      </c>
      <c r="D304" s="72" t="s">
        <v>283</v>
      </c>
      <c r="E304" s="83">
        <v>540</v>
      </c>
      <c r="F304" s="83">
        <v>7</v>
      </c>
      <c r="G304" s="74">
        <v>5</v>
      </c>
      <c r="H304" s="83">
        <f aca="true" t="shared" si="11" ref="H304:H310">SUM(F304:G304)</f>
        <v>12</v>
      </c>
      <c r="I304" s="42"/>
    </row>
    <row r="305" spans="2:9" s="11" customFormat="1" ht="19.5" customHeight="1" thickBot="1" thickTop="1">
      <c r="B305" s="43"/>
      <c r="C305" s="109" t="s">
        <v>136</v>
      </c>
      <c r="D305" s="66" t="s">
        <v>284</v>
      </c>
      <c r="E305" s="82">
        <v>135</v>
      </c>
      <c r="F305" s="82">
        <v>3</v>
      </c>
      <c r="G305" s="121" t="s">
        <v>319</v>
      </c>
      <c r="H305" s="82">
        <f t="shared" si="11"/>
        <v>3</v>
      </c>
      <c r="I305" s="42"/>
    </row>
    <row r="306" spans="2:9" s="11" customFormat="1" ht="19.5" customHeight="1" thickBot="1" thickTop="1">
      <c r="B306" s="43"/>
      <c r="C306" s="110" t="s">
        <v>285</v>
      </c>
      <c r="D306" s="72" t="s">
        <v>286</v>
      </c>
      <c r="E306" s="83">
        <v>1279</v>
      </c>
      <c r="F306" s="83">
        <v>19</v>
      </c>
      <c r="G306" s="74">
        <v>2</v>
      </c>
      <c r="H306" s="83">
        <f t="shared" si="11"/>
        <v>21</v>
      </c>
      <c r="I306" s="42"/>
    </row>
    <row r="307" spans="2:9" s="11" customFormat="1" ht="19.5" customHeight="1" thickBot="1" thickTop="1">
      <c r="B307" s="43"/>
      <c r="C307" s="109" t="s">
        <v>287</v>
      </c>
      <c r="D307" s="66" t="s">
        <v>288</v>
      </c>
      <c r="E307" s="67">
        <v>839.5</v>
      </c>
      <c r="F307" s="82">
        <v>17</v>
      </c>
      <c r="G307" s="68">
        <v>9</v>
      </c>
      <c r="H307" s="82">
        <f t="shared" si="11"/>
        <v>26</v>
      </c>
      <c r="I307" s="42"/>
    </row>
    <row r="308" spans="2:9" s="11" customFormat="1" ht="27" thickBot="1" thickTop="1">
      <c r="B308" s="43"/>
      <c r="C308" s="110" t="s">
        <v>46</v>
      </c>
      <c r="D308" s="72" t="s">
        <v>289</v>
      </c>
      <c r="E308" s="83">
        <v>720</v>
      </c>
      <c r="F308" s="83">
        <v>16</v>
      </c>
      <c r="G308" s="122" t="s">
        <v>319</v>
      </c>
      <c r="H308" s="83">
        <f t="shared" si="11"/>
        <v>16</v>
      </c>
      <c r="I308" s="42"/>
    </row>
    <row r="309" spans="2:9" s="11" customFormat="1" ht="19.5" customHeight="1" thickBot="1" thickTop="1">
      <c r="B309" s="43"/>
      <c r="C309" s="109" t="s">
        <v>290</v>
      </c>
      <c r="D309" s="66" t="s">
        <v>291</v>
      </c>
      <c r="E309" s="82">
        <v>585</v>
      </c>
      <c r="F309" s="82">
        <v>9</v>
      </c>
      <c r="G309" s="68">
        <v>4</v>
      </c>
      <c r="H309" s="82">
        <f t="shared" si="11"/>
        <v>13</v>
      </c>
      <c r="I309" s="42"/>
    </row>
    <row r="310" spans="2:9" s="11" customFormat="1" ht="19.5" customHeight="1" thickBot="1" thickTop="1">
      <c r="B310" s="43"/>
      <c r="C310" s="117" t="s">
        <v>318</v>
      </c>
      <c r="D310" s="51"/>
      <c r="E310" s="27">
        <f>SUM(E303:E309)</f>
        <v>5988.6</v>
      </c>
      <c r="F310" s="50">
        <f>SUM(F303:F309)</f>
        <v>91</v>
      </c>
      <c r="G310" s="50">
        <f>SUM(G303:G309)</f>
        <v>26</v>
      </c>
      <c r="H310" s="50">
        <f t="shared" si="11"/>
        <v>117</v>
      </c>
      <c r="I310" s="42"/>
    </row>
    <row r="311" spans="2:9" s="11" customFormat="1" ht="19.5" customHeight="1" thickBot="1" thickTop="1">
      <c r="B311" s="43"/>
      <c r="C311" s="139" t="s">
        <v>6</v>
      </c>
      <c r="D311" s="140"/>
      <c r="E311" s="54"/>
      <c r="F311" s="54"/>
      <c r="G311" s="54"/>
      <c r="H311" s="84"/>
      <c r="I311" s="42"/>
    </row>
    <row r="312" spans="2:9" s="11" customFormat="1" ht="19.5" customHeight="1" thickBot="1" thickTop="1">
      <c r="B312" s="43"/>
      <c r="C312" s="132" t="s">
        <v>1</v>
      </c>
      <c r="D312" s="132" t="s">
        <v>2</v>
      </c>
      <c r="E312" s="131" t="s">
        <v>3</v>
      </c>
      <c r="F312" s="136" t="s">
        <v>317</v>
      </c>
      <c r="G312" s="137"/>
      <c r="H312" s="138"/>
      <c r="I312" s="42"/>
    </row>
    <row r="313" spans="2:9" s="6" customFormat="1" ht="21.75" customHeight="1" thickBot="1" thickTop="1">
      <c r="B313" s="20"/>
      <c r="C313" s="131"/>
      <c r="D313" s="131"/>
      <c r="E313" s="131"/>
      <c r="F313" s="89" t="s">
        <v>0</v>
      </c>
      <c r="G313" s="88" t="s">
        <v>14</v>
      </c>
      <c r="H313" s="79" t="s">
        <v>8</v>
      </c>
      <c r="I313" s="14"/>
    </row>
    <row r="314" spans="2:9" s="11" customFormat="1" ht="19.5" customHeight="1" thickBot="1" thickTop="1">
      <c r="B314" s="43"/>
      <c r="C314" s="109" t="s">
        <v>217</v>
      </c>
      <c r="D314" s="66" t="s">
        <v>292</v>
      </c>
      <c r="E314" s="82">
        <v>270</v>
      </c>
      <c r="F314" s="82">
        <v>13</v>
      </c>
      <c r="G314" s="68">
        <v>2</v>
      </c>
      <c r="H314" s="82">
        <f>SUM(F314:G314)</f>
        <v>15</v>
      </c>
      <c r="I314" s="42"/>
    </row>
    <row r="315" spans="2:9" s="11" customFormat="1" ht="19.5" customHeight="1" thickBot="1" thickTop="1">
      <c r="B315" s="43"/>
      <c r="C315" s="110" t="s">
        <v>293</v>
      </c>
      <c r="D315" s="72" t="s">
        <v>294</v>
      </c>
      <c r="E315" s="83">
        <v>180</v>
      </c>
      <c r="F315" s="83">
        <v>11</v>
      </c>
      <c r="G315" s="74">
        <v>1</v>
      </c>
      <c r="H315" s="83">
        <f aca="true" t="shared" si="12" ref="H315:H323">SUM(F315:G315)</f>
        <v>12</v>
      </c>
      <c r="I315" s="42"/>
    </row>
    <row r="316" spans="2:9" s="11" customFormat="1" ht="19.5" customHeight="1" thickBot="1" thickTop="1">
      <c r="B316" s="43"/>
      <c r="C316" s="109" t="s">
        <v>285</v>
      </c>
      <c r="D316" s="66" t="s">
        <v>295</v>
      </c>
      <c r="E316" s="82">
        <v>180</v>
      </c>
      <c r="F316" s="82">
        <v>9</v>
      </c>
      <c r="G316" s="68">
        <v>3</v>
      </c>
      <c r="H316" s="82">
        <f t="shared" si="12"/>
        <v>12</v>
      </c>
      <c r="I316" s="42"/>
    </row>
    <row r="317" spans="2:9" s="11" customFormat="1" ht="19.5" customHeight="1" thickBot="1" thickTop="1">
      <c r="B317" s="43"/>
      <c r="C317" s="110" t="s">
        <v>285</v>
      </c>
      <c r="D317" s="72" t="s">
        <v>296</v>
      </c>
      <c r="E317" s="83">
        <v>500</v>
      </c>
      <c r="F317" s="83">
        <v>23</v>
      </c>
      <c r="G317" s="74">
        <v>2</v>
      </c>
      <c r="H317" s="83">
        <f t="shared" si="12"/>
        <v>25</v>
      </c>
      <c r="I317" s="42"/>
    </row>
    <row r="318" spans="2:9" s="11" customFormat="1" ht="19.5" customHeight="1" thickBot="1" thickTop="1">
      <c r="B318" s="43"/>
      <c r="C318" s="109" t="s">
        <v>46</v>
      </c>
      <c r="D318" s="66" t="s">
        <v>297</v>
      </c>
      <c r="E318" s="82">
        <v>118</v>
      </c>
      <c r="F318" s="82">
        <v>2</v>
      </c>
      <c r="G318" s="68">
        <v>3</v>
      </c>
      <c r="H318" s="82">
        <f t="shared" si="12"/>
        <v>5</v>
      </c>
      <c r="I318" s="42"/>
    </row>
    <row r="319" spans="2:9" s="11" customFormat="1" ht="19.5" customHeight="1" thickBot="1" thickTop="1">
      <c r="B319" s="43"/>
      <c r="C319" s="110" t="s">
        <v>46</v>
      </c>
      <c r="D319" s="72" t="s">
        <v>298</v>
      </c>
      <c r="E319" s="73">
        <v>278.2</v>
      </c>
      <c r="F319" s="83">
        <v>11</v>
      </c>
      <c r="G319" s="74">
        <v>2</v>
      </c>
      <c r="H319" s="83">
        <f t="shared" si="12"/>
        <v>13</v>
      </c>
      <c r="I319" s="42"/>
    </row>
    <row r="320" spans="2:9" s="11" customFormat="1" ht="19.5" customHeight="1" thickBot="1" thickTop="1">
      <c r="B320" s="43"/>
      <c r="C320" s="109" t="s">
        <v>290</v>
      </c>
      <c r="D320" s="66" t="s">
        <v>299</v>
      </c>
      <c r="E320" s="82">
        <v>15</v>
      </c>
      <c r="F320" s="82">
        <v>1</v>
      </c>
      <c r="G320" s="121" t="s">
        <v>319</v>
      </c>
      <c r="H320" s="82">
        <f t="shared" si="12"/>
        <v>1</v>
      </c>
      <c r="I320" s="42"/>
    </row>
    <row r="321" spans="2:9" s="11" customFormat="1" ht="19.5" customHeight="1" thickBot="1" thickTop="1">
      <c r="B321" s="43"/>
      <c r="C321" s="110" t="s">
        <v>290</v>
      </c>
      <c r="D321" s="72" t="s">
        <v>300</v>
      </c>
      <c r="E321" s="83">
        <v>15</v>
      </c>
      <c r="F321" s="124" t="s">
        <v>319</v>
      </c>
      <c r="G321" s="74">
        <v>1</v>
      </c>
      <c r="H321" s="83">
        <f t="shared" si="12"/>
        <v>1</v>
      </c>
      <c r="I321" s="42"/>
    </row>
    <row r="322" spans="2:9" s="11" customFormat="1" ht="19.5" customHeight="1" thickBot="1" thickTop="1">
      <c r="B322" s="43"/>
      <c r="C322" s="109" t="s">
        <v>290</v>
      </c>
      <c r="D322" s="66" t="s">
        <v>301</v>
      </c>
      <c r="E322" s="82">
        <v>30</v>
      </c>
      <c r="F322" s="82">
        <v>2</v>
      </c>
      <c r="G322" s="121" t="s">
        <v>319</v>
      </c>
      <c r="H322" s="82">
        <f t="shared" si="12"/>
        <v>2</v>
      </c>
      <c r="I322" s="42"/>
    </row>
    <row r="323" spans="2:9" s="11" customFormat="1" ht="19.5" customHeight="1" thickBot="1" thickTop="1">
      <c r="B323" s="43"/>
      <c r="C323" s="117" t="s">
        <v>318</v>
      </c>
      <c r="D323" s="51"/>
      <c r="E323" s="27">
        <f>SUM(E314:E322)</f>
        <v>1586.2</v>
      </c>
      <c r="F323" s="50">
        <f>SUM(F314:F322)</f>
        <v>72</v>
      </c>
      <c r="G323" s="50">
        <f>SUM(G314:G322)</f>
        <v>14</v>
      </c>
      <c r="H323" s="50">
        <f t="shared" si="12"/>
        <v>86</v>
      </c>
      <c r="I323" s="42"/>
    </row>
    <row r="324" spans="2:9" s="11" customFormat="1" ht="19.5" customHeight="1" thickBot="1" thickTop="1">
      <c r="B324" s="43"/>
      <c r="C324" s="52" t="s">
        <v>7</v>
      </c>
      <c r="D324" s="54"/>
      <c r="E324" s="54"/>
      <c r="F324" s="54"/>
      <c r="G324" s="54"/>
      <c r="H324" s="84"/>
      <c r="I324" s="42"/>
    </row>
    <row r="325" spans="2:9" s="11" customFormat="1" ht="19.5" customHeight="1" thickBot="1" thickTop="1">
      <c r="B325" s="43"/>
      <c r="C325" s="132" t="s">
        <v>1</v>
      </c>
      <c r="D325" s="132" t="s">
        <v>2</v>
      </c>
      <c r="E325" s="131" t="s">
        <v>3</v>
      </c>
      <c r="F325" s="136" t="s">
        <v>317</v>
      </c>
      <c r="G325" s="137"/>
      <c r="H325" s="138"/>
      <c r="I325" s="42"/>
    </row>
    <row r="326" spans="2:9" s="6" customFormat="1" ht="25.5" customHeight="1" thickBot="1" thickTop="1">
      <c r="B326" s="20"/>
      <c r="C326" s="131"/>
      <c r="D326" s="131"/>
      <c r="E326" s="131"/>
      <c r="F326" s="89" t="s">
        <v>0</v>
      </c>
      <c r="G326" s="88" t="s">
        <v>14</v>
      </c>
      <c r="H326" s="79" t="s">
        <v>8</v>
      </c>
      <c r="I326" s="14"/>
    </row>
    <row r="327" spans="2:9" s="11" customFormat="1" ht="19.5" customHeight="1" thickBot="1" thickTop="1">
      <c r="B327" s="43"/>
      <c r="C327" s="109" t="s">
        <v>136</v>
      </c>
      <c r="D327" s="66" t="s">
        <v>302</v>
      </c>
      <c r="E327" s="82">
        <v>21</v>
      </c>
      <c r="F327" s="123" t="s">
        <v>319</v>
      </c>
      <c r="G327" s="68">
        <v>2</v>
      </c>
      <c r="H327" s="82">
        <f>SUM(F327:G327)</f>
        <v>2</v>
      </c>
      <c r="I327" s="42"/>
    </row>
    <row r="328" spans="2:9" s="11" customFormat="1" ht="19.5" customHeight="1" thickBot="1" thickTop="1">
      <c r="B328" s="43"/>
      <c r="C328" s="110" t="s">
        <v>136</v>
      </c>
      <c r="D328" s="72" t="s">
        <v>303</v>
      </c>
      <c r="E328" s="83">
        <v>21</v>
      </c>
      <c r="F328" s="83">
        <v>1</v>
      </c>
      <c r="G328" s="74">
        <v>1</v>
      </c>
      <c r="H328" s="83">
        <f aca="true" t="shared" si="13" ref="H328:H340">SUM(F328:G328)</f>
        <v>2</v>
      </c>
      <c r="I328" s="42"/>
    </row>
    <row r="329" spans="2:9" s="11" customFormat="1" ht="19.5" customHeight="1" thickBot="1" thickTop="1">
      <c r="B329" s="43"/>
      <c r="C329" s="109" t="s">
        <v>142</v>
      </c>
      <c r="D329" s="66" t="s">
        <v>302</v>
      </c>
      <c r="E329" s="82">
        <v>357</v>
      </c>
      <c r="F329" s="82">
        <v>24</v>
      </c>
      <c r="G329" s="68">
        <v>10</v>
      </c>
      <c r="H329" s="82">
        <f t="shared" si="13"/>
        <v>34</v>
      </c>
      <c r="I329" s="42"/>
    </row>
    <row r="330" spans="2:9" s="11" customFormat="1" ht="19.5" customHeight="1" thickBot="1" thickTop="1">
      <c r="B330" s="43"/>
      <c r="C330" s="110" t="s">
        <v>285</v>
      </c>
      <c r="D330" s="72" t="s">
        <v>304</v>
      </c>
      <c r="E330" s="83">
        <v>76</v>
      </c>
      <c r="F330" s="83">
        <v>5</v>
      </c>
      <c r="G330" s="74">
        <v>1</v>
      </c>
      <c r="H330" s="83">
        <f t="shared" si="13"/>
        <v>6</v>
      </c>
      <c r="I330" s="42"/>
    </row>
    <row r="331" spans="2:9" s="11" customFormat="1" ht="19.5" customHeight="1" thickBot="1" thickTop="1">
      <c r="B331" s="43"/>
      <c r="C331" s="109" t="s">
        <v>285</v>
      </c>
      <c r="D331" s="66" t="s">
        <v>305</v>
      </c>
      <c r="E331" s="67">
        <v>256.5</v>
      </c>
      <c r="F331" s="82">
        <v>16</v>
      </c>
      <c r="G331" s="68">
        <v>3</v>
      </c>
      <c r="H331" s="82">
        <f t="shared" si="13"/>
        <v>19</v>
      </c>
      <c r="I331" s="42"/>
    </row>
    <row r="332" spans="2:9" s="11" customFormat="1" ht="19.5" customHeight="1" thickBot="1" thickTop="1">
      <c r="B332" s="43"/>
      <c r="C332" s="110" t="s">
        <v>285</v>
      </c>
      <c r="D332" s="72" t="s">
        <v>306</v>
      </c>
      <c r="E332" s="73">
        <v>46.2</v>
      </c>
      <c r="F332" s="83">
        <v>3</v>
      </c>
      <c r="G332" s="74">
        <v>1</v>
      </c>
      <c r="H332" s="83">
        <f t="shared" si="13"/>
        <v>4</v>
      </c>
      <c r="I332" s="42"/>
    </row>
    <row r="333" spans="2:9" s="11" customFormat="1" ht="19.5" customHeight="1" thickBot="1" thickTop="1">
      <c r="B333" s="43"/>
      <c r="C333" s="109" t="s">
        <v>285</v>
      </c>
      <c r="D333" s="66" t="s">
        <v>307</v>
      </c>
      <c r="E333" s="67">
        <v>95.4</v>
      </c>
      <c r="F333" s="82">
        <v>6</v>
      </c>
      <c r="G333" s="121" t="s">
        <v>319</v>
      </c>
      <c r="H333" s="82">
        <f t="shared" si="13"/>
        <v>6</v>
      </c>
      <c r="I333" s="42"/>
    </row>
    <row r="334" spans="2:9" s="11" customFormat="1" ht="19.5" customHeight="1" thickBot="1" thickTop="1">
      <c r="B334" s="43"/>
      <c r="C334" s="110" t="s">
        <v>285</v>
      </c>
      <c r="D334" s="72" t="s">
        <v>308</v>
      </c>
      <c r="E334" s="73">
        <v>43.5</v>
      </c>
      <c r="F334" s="83">
        <v>2</v>
      </c>
      <c r="G334" s="74">
        <v>3</v>
      </c>
      <c r="H334" s="83">
        <f t="shared" si="13"/>
        <v>5</v>
      </c>
      <c r="I334" s="42"/>
    </row>
    <row r="335" spans="2:9" s="11" customFormat="1" ht="19.5" customHeight="1" thickBot="1" thickTop="1">
      <c r="B335" s="43"/>
      <c r="C335" s="109" t="s">
        <v>285</v>
      </c>
      <c r="D335" s="66" t="s">
        <v>309</v>
      </c>
      <c r="E335" s="67">
        <v>97.2</v>
      </c>
      <c r="F335" s="82">
        <v>8</v>
      </c>
      <c r="G335" s="68">
        <v>1</v>
      </c>
      <c r="H335" s="82">
        <f t="shared" si="13"/>
        <v>9</v>
      </c>
      <c r="I335" s="42"/>
    </row>
    <row r="336" spans="2:9" s="11" customFormat="1" ht="19.5" customHeight="1" thickBot="1" thickTop="1">
      <c r="B336" s="43"/>
      <c r="C336" s="110" t="s">
        <v>287</v>
      </c>
      <c r="D336" s="72" t="s">
        <v>310</v>
      </c>
      <c r="E336" s="83">
        <v>162</v>
      </c>
      <c r="F336" s="83">
        <v>15</v>
      </c>
      <c r="G336" s="122" t="s">
        <v>319</v>
      </c>
      <c r="H336" s="83">
        <f t="shared" si="13"/>
        <v>15</v>
      </c>
      <c r="I336" s="42"/>
    </row>
    <row r="337" spans="2:9" s="11" customFormat="1" ht="19.5" customHeight="1" thickBot="1" thickTop="1">
      <c r="B337" s="43"/>
      <c r="C337" s="109" t="s">
        <v>46</v>
      </c>
      <c r="D337" s="66" t="s">
        <v>311</v>
      </c>
      <c r="E337" s="82">
        <v>153</v>
      </c>
      <c r="F337" s="82">
        <v>10</v>
      </c>
      <c r="G337" s="68">
        <v>7</v>
      </c>
      <c r="H337" s="82">
        <f t="shared" si="13"/>
        <v>17</v>
      </c>
      <c r="I337" s="42"/>
    </row>
    <row r="338" spans="2:9" s="11" customFormat="1" ht="19.5" customHeight="1" thickBot="1" thickTop="1">
      <c r="B338" s="43"/>
      <c r="C338" s="110" t="s">
        <v>312</v>
      </c>
      <c r="D338" s="72" t="s">
        <v>313</v>
      </c>
      <c r="E338" s="83">
        <v>80</v>
      </c>
      <c r="F338" s="83">
        <v>6</v>
      </c>
      <c r="G338" s="74">
        <v>4</v>
      </c>
      <c r="H338" s="83">
        <f t="shared" si="13"/>
        <v>10</v>
      </c>
      <c r="I338" s="42"/>
    </row>
    <row r="339" spans="2:9" s="11" customFormat="1" ht="19.5" customHeight="1" thickBot="1" thickTop="1">
      <c r="B339" s="43"/>
      <c r="C339" s="109" t="s">
        <v>46</v>
      </c>
      <c r="D339" s="66" t="s">
        <v>234</v>
      </c>
      <c r="E339" s="82">
        <v>96</v>
      </c>
      <c r="F339" s="82">
        <v>12</v>
      </c>
      <c r="G339" s="121" t="s">
        <v>319</v>
      </c>
      <c r="H339" s="82">
        <f t="shared" si="13"/>
        <v>12</v>
      </c>
      <c r="I339" s="42"/>
    </row>
    <row r="340" spans="2:9" s="11" customFormat="1" ht="19.5" customHeight="1" thickBot="1" thickTop="1">
      <c r="B340" s="43"/>
      <c r="C340" s="112" t="s">
        <v>318</v>
      </c>
      <c r="D340" s="51"/>
      <c r="E340" s="27">
        <f>SUM(E327:E339)</f>
        <v>1504.8000000000002</v>
      </c>
      <c r="F340" s="50">
        <f>SUM(F327:F339)</f>
        <v>108</v>
      </c>
      <c r="G340" s="50">
        <f>SUM(G327:G339)</f>
        <v>33</v>
      </c>
      <c r="H340" s="50">
        <f t="shared" si="13"/>
        <v>141</v>
      </c>
      <c r="I340" s="42"/>
    </row>
    <row r="341" spans="2:9" s="11" customFormat="1" ht="3.75" customHeight="1" thickTop="1">
      <c r="B341" s="46"/>
      <c r="C341" s="16"/>
      <c r="D341" s="29"/>
      <c r="E341" s="17"/>
      <c r="F341" s="17"/>
      <c r="G341" s="18"/>
      <c r="H341" s="17"/>
      <c r="I341" s="45"/>
    </row>
    <row r="342" spans="2:8" ht="12.75">
      <c r="B342" s="144" t="s">
        <v>330</v>
      </c>
      <c r="C342" s="145"/>
      <c r="D342" s="145"/>
      <c r="E342" s="56"/>
      <c r="F342" s="56"/>
      <c r="G342" s="56"/>
      <c r="H342" s="87"/>
    </row>
    <row r="343" spans="2:8" ht="12.75">
      <c r="B343" s="143" t="s">
        <v>329</v>
      </c>
      <c r="C343" s="135"/>
      <c r="D343" s="135"/>
      <c r="E343" s="87"/>
      <c r="F343" s="87"/>
      <c r="G343" s="87"/>
      <c r="H343" s="87"/>
    </row>
    <row r="344" spans="2:8" ht="12.75">
      <c r="B344" s="135" t="s">
        <v>314</v>
      </c>
      <c r="C344" s="135"/>
      <c r="D344" s="135"/>
      <c r="E344" s="87"/>
      <c r="F344" s="87"/>
      <c r="G344" s="87"/>
      <c r="H344" s="87"/>
    </row>
  </sheetData>
  <mergeCells count="81">
    <mergeCell ref="C311:D311"/>
    <mergeCell ref="B343:D343"/>
    <mergeCell ref="F9:H9"/>
    <mergeCell ref="F44:H44"/>
    <mergeCell ref="F82:H82"/>
    <mergeCell ref="F111:H111"/>
    <mergeCell ref="F120:H120"/>
    <mergeCell ref="F130:H130"/>
    <mergeCell ref="F141:H141"/>
    <mergeCell ref="B342:D342"/>
    <mergeCell ref="C227:D227"/>
    <mergeCell ref="C256:D256"/>
    <mergeCell ref="C299:D299"/>
    <mergeCell ref="C257:C258"/>
    <mergeCell ref="D257:D258"/>
    <mergeCell ref="C139:D139"/>
    <mergeCell ref="C140:D140"/>
    <mergeCell ref="C167:D167"/>
    <mergeCell ref="C226:D226"/>
    <mergeCell ref="C184:C185"/>
    <mergeCell ref="D184:D185"/>
    <mergeCell ref="E141:E142"/>
    <mergeCell ref="C130:C131"/>
    <mergeCell ref="D130:D131"/>
    <mergeCell ref="C8:D8"/>
    <mergeCell ref="C43:D43"/>
    <mergeCell ref="C109:D109"/>
    <mergeCell ref="C110:D110"/>
    <mergeCell ref="C44:C45"/>
    <mergeCell ref="D44:D45"/>
    <mergeCell ref="C119:D119"/>
    <mergeCell ref="F301:H301"/>
    <mergeCell ref="F312:H312"/>
    <mergeCell ref="F325:H325"/>
    <mergeCell ref="B1:D1"/>
    <mergeCell ref="B4:D4"/>
    <mergeCell ref="C7:D7"/>
    <mergeCell ref="F168:H168"/>
    <mergeCell ref="B2:G2"/>
    <mergeCell ref="C141:C142"/>
    <mergeCell ref="D141:D142"/>
    <mergeCell ref="F184:H184"/>
    <mergeCell ref="F228:H228"/>
    <mergeCell ref="F257:H257"/>
    <mergeCell ref="F282:H282"/>
    <mergeCell ref="C312:C313"/>
    <mergeCell ref="D312:D313"/>
    <mergeCell ref="E312:E313"/>
    <mergeCell ref="B344:D344"/>
    <mergeCell ref="C325:C326"/>
    <mergeCell ref="D325:D326"/>
    <mergeCell ref="E325:E326"/>
    <mergeCell ref="C301:C302"/>
    <mergeCell ref="D301:D302"/>
    <mergeCell ref="E301:E302"/>
    <mergeCell ref="C282:C283"/>
    <mergeCell ref="D282:D283"/>
    <mergeCell ref="E282:E283"/>
    <mergeCell ref="C300:D300"/>
    <mergeCell ref="E257:E258"/>
    <mergeCell ref="C228:C229"/>
    <mergeCell ref="D228:D229"/>
    <mergeCell ref="E228:E229"/>
    <mergeCell ref="E184:E185"/>
    <mergeCell ref="C168:C169"/>
    <mergeCell ref="D168:D169"/>
    <mergeCell ref="E168:E169"/>
    <mergeCell ref="E130:E131"/>
    <mergeCell ref="C120:C121"/>
    <mergeCell ref="D120:D121"/>
    <mergeCell ref="E120:E121"/>
    <mergeCell ref="C111:C112"/>
    <mergeCell ref="D111:D112"/>
    <mergeCell ref="E111:E112"/>
    <mergeCell ref="C82:C83"/>
    <mergeCell ref="D82:D83"/>
    <mergeCell ref="E82:E83"/>
    <mergeCell ref="E44:E45"/>
    <mergeCell ref="E9:E10"/>
    <mergeCell ref="D9:D10"/>
    <mergeCell ref="C9:C10"/>
  </mergeCells>
  <printOptions horizontalCentered="1"/>
  <pageMargins left="0.5905511811023623" right="0.5905511811023623" top="0.5905511811023623" bottom="0.5905511811023623" header="0" footer="0"/>
  <pageSetup fitToHeight="8" horizontalDpi="600" verticalDpi="600" orientation="portrait" paperSize="9" scale="68" r:id="rId1"/>
  <rowBreaks count="7" manualBreakCount="7">
    <brk id="42" min="1" max="8" man="1"/>
    <brk id="80" min="1" max="8" man="1"/>
    <brk id="137" min="1" max="8" man="1"/>
    <brk id="182" min="1" max="8" man="1"/>
    <brk id="224" min="1" max="8" man="1"/>
    <brk id="280" min="1" max="8" man="1"/>
    <brk id="323" min="1" max="8" man="1"/>
  </rowBreaks>
  <ignoredErrors>
    <ignoredError sqref="H11 H12:H41 H46:H80 H84:H105 H113:H118 H122:H128 H132:H135 H144:H165 H170:H182 H186:H222 H230:H255 H259:H280 H284:H295 H303:H310 H314:H323 H328:H3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2006-11-09T08:43:04Z</cp:lastPrinted>
  <dcterms:created xsi:type="dcterms:W3CDTF">2003-07-08T06:17:07Z</dcterms:created>
  <dcterms:modified xsi:type="dcterms:W3CDTF">2006-11-09T08:43:10Z</dcterms:modified>
  <cp:category/>
  <cp:version/>
  <cp:contentType/>
  <cp:contentStatus/>
</cp:coreProperties>
</file>