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7070" windowHeight="8190"/>
  </bookViews>
  <sheets>
    <sheet name="5.9" sheetId="1" r:id="rId1"/>
    <sheet name="Full1" sheetId="2" r:id="rId2"/>
  </sheets>
  <definedNames>
    <definedName name="_1Àrea_d_impressió" localSheetId="0">'5.9'!$A$1:$O$38</definedName>
    <definedName name="_xlnm.Print_Area" localSheetId="0">'5.9'!$A$1:$O$38</definedName>
  </definedNames>
  <calcPr calcId="145621"/>
</workbook>
</file>

<file path=xl/calcChain.xml><?xml version="1.0" encoding="utf-8"?>
<calcChain xmlns="http://schemas.openxmlformats.org/spreadsheetml/2006/main">
  <c r="F14" i="1" l="1"/>
  <c r="E11" i="1" l="1"/>
  <c r="E12" i="1"/>
  <c r="E13" i="1"/>
  <c r="E10" i="1"/>
  <c r="E9" i="1"/>
</calcChain>
</file>

<file path=xl/sharedStrings.xml><?xml version="1.0" encoding="utf-8"?>
<sst xmlns="http://schemas.openxmlformats.org/spreadsheetml/2006/main" count="54" uniqueCount="43">
  <si>
    <t>A) CONSUM DE RECURSOS</t>
  </si>
  <si>
    <t>ENERGIA</t>
  </si>
  <si>
    <t>ELECTRICITAT</t>
  </si>
  <si>
    <t>GAS</t>
  </si>
  <si>
    <t>AIGUA</t>
  </si>
  <si>
    <t>kWh totals</t>
  </si>
  <si>
    <t>Any 2006</t>
  </si>
  <si>
    <t>Any 2007</t>
  </si>
  <si>
    <t xml:space="preserve">Consum de recursos per campus i per superfície </t>
  </si>
  <si>
    <t>kWh/m2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</si>
  <si>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</si>
  <si>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</si>
  <si>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</si>
  <si>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</si>
  <si>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</si>
  <si>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</si>
  <si>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</si>
  <si>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TOTAL UPC</t>
  </si>
  <si>
    <t>Disponible més informació a http://www.upc.edu/sirena/</t>
  </si>
  <si>
    <t>Any 2008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</si>
  <si>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</si>
  <si>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kWh/m</t>
    </r>
    <r>
      <rPr>
        <b/>
        <vertAlign val="superscript"/>
        <sz val="10"/>
        <color theme="0"/>
        <rFont val="Arial"/>
        <family val="2"/>
      </rPr>
      <t>2</t>
    </r>
  </si>
  <si>
    <r>
      <t>Tn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totals</t>
    </r>
  </si>
  <si>
    <r>
      <t>Kg 
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</si>
  <si>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totals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</si>
  <si>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</si>
  <si>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t>PERÍODE</t>
  </si>
  <si>
    <t>CAMPUS</t>
  </si>
  <si>
    <t>GAS kWh</t>
  </si>
  <si>
    <r>
      <t>AIGUA m</t>
    </r>
    <r>
      <rPr>
        <b/>
        <vertAlign val="superscript"/>
        <sz val="10"/>
        <color theme="0"/>
        <rFont val="Arial"/>
        <family val="2"/>
      </rPr>
      <t>3</t>
    </r>
  </si>
  <si>
    <t xml:space="preserve">5 Línies de suport </t>
  </si>
  <si>
    <t>Any 2009</t>
  </si>
  <si>
    <t>Any 2010</t>
  </si>
  <si>
    <r>
      <t xml:space="preserve">ELECTRICITAT </t>
    </r>
    <r>
      <rPr>
        <b/>
        <vertAlign val="superscript"/>
        <sz val="10"/>
        <color theme="0"/>
        <rFont val="Arial"/>
        <family val="2"/>
      </rPr>
      <t>(1)</t>
    </r>
  </si>
  <si>
    <t>1) No s'inclou el consum del BSC</t>
  </si>
  <si>
    <r>
      <t xml:space="preserve">NORD (Barcelona) </t>
    </r>
    <r>
      <rPr>
        <vertAlign val="superscript"/>
        <sz val="10"/>
        <color theme="5" tint="-0.249977111117893"/>
        <rFont val="Arial"/>
        <family val="2"/>
      </rPr>
      <t>(1)</t>
    </r>
  </si>
  <si>
    <t>Any 2011</t>
  </si>
  <si>
    <t>(2) Les emissions de CO2 s'han calculat a partir de les dades publicades per l'Oficina Catalana de Canvi Climàtic de 2008, 2009 i 2010. Actualment no disposem de dades de 2011 i temporalment es calculen sobre el mix elèctric de 2010. Les dades de 2006 i 2007 no estan disponibles.</t>
  </si>
  <si>
    <t>(2)</t>
  </si>
  <si>
    <t>5.9 COMPROMÍS AMB EL DESENVOLUPAMENT SOSTENIBLE</t>
  </si>
  <si>
    <t>Any 2012</t>
  </si>
  <si>
    <t xml:space="preserve">Any 2012 </t>
  </si>
  <si>
    <t>(1) A partir de l'any 2012 no s'inclou el consum del BSC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</si>
</sst>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0"/>
      <name val="Arial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5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theme="5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2" borderId="1">
      <alignment horizontal="left" vertical="center"/>
    </xf>
    <xf numFmtId="0" fontId="2" fillId="3" borderId="1">
      <alignment horizontal="left" vertical="center"/>
    </xf>
    <xf numFmtId="0" fontId="3" fillId="4" borderId="1">
      <alignment horizontal="center" vertical="center" wrapText="1"/>
    </xf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4" fillId="3" borderId="1" xfId="2" applyFont="1">
      <alignment horizontal="left" vertical="center"/>
    </xf>
    <xf numFmtId="0" fontId="4" fillId="3" borderId="2" xfId="2" applyFont="1" applyBorder="1">
      <alignment horizontal="left" vertical="center"/>
    </xf>
    <xf numFmtId="0" fontId="4" fillId="3" borderId="4" xfId="2" applyFont="1" applyBorder="1">
      <alignment horizontal="left" vertical="center"/>
    </xf>
    <xf numFmtId="0" fontId="4" fillId="3" borderId="5" xfId="2" applyFont="1" applyBorder="1">
      <alignment horizontal="left" vertical="center"/>
    </xf>
    <xf numFmtId="0" fontId="5" fillId="5" borderId="0" xfId="0" applyFont="1" applyFill="1"/>
    <xf numFmtId="0" fontId="4" fillId="3" borderId="6" xfId="2" applyFont="1" applyBorder="1">
      <alignment horizontal="left" vertical="center"/>
    </xf>
    <xf numFmtId="0" fontId="4" fillId="3" borderId="0" xfId="2" applyFont="1" applyBorder="1">
      <alignment horizontal="left" vertical="center"/>
    </xf>
    <xf numFmtId="0" fontId="5" fillId="5" borderId="10" xfId="0" applyFont="1" applyFill="1" applyBorder="1"/>
    <xf numFmtId="0" fontId="7" fillId="7" borderId="11" xfId="0" applyFont="1" applyFill="1" applyBorder="1" applyAlignment="1">
      <alignment horizontal="center" vertical="center" wrapText="1"/>
    </xf>
    <xf numFmtId="3" fontId="7" fillId="7" borderId="11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vertical="center"/>
    </xf>
    <xf numFmtId="0" fontId="5" fillId="5" borderId="12" xfId="0" applyFont="1" applyFill="1" applyBorder="1"/>
    <xf numFmtId="0" fontId="5" fillId="5" borderId="13" xfId="0" applyFont="1" applyFill="1" applyBorder="1"/>
    <xf numFmtId="0" fontId="4" fillId="3" borderId="7" xfId="2" applyFont="1" applyBorder="1">
      <alignment horizontal="left" vertical="center"/>
    </xf>
    <xf numFmtId="0" fontId="4" fillId="3" borderId="3" xfId="2" applyFont="1" applyBorder="1">
      <alignment horizontal="left" vertical="center"/>
    </xf>
    <xf numFmtId="0" fontId="4" fillId="3" borderId="14" xfId="2" applyFont="1" applyBorder="1">
      <alignment horizontal="left" vertical="center"/>
    </xf>
    <xf numFmtId="3" fontId="4" fillId="3" borderId="15" xfId="2" applyNumberFormat="1" applyFont="1" applyBorder="1">
      <alignment horizontal="left" vertical="center"/>
    </xf>
    <xf numFmtId="0" fontId="4" fillId="3" borderId="15" xfId="2" applyFont="1" applyBorder="1">
      <alignment horizontal="left" vertical="center"/>
    </xf>
    <xf numFmtId="3" fontId="4" fillId="3" borderId="16" xfId="2" applyNumberFormat="1" applyFont="1" applyBorder="1">
      <alignment horizontal="left" vertical="center"/>
    </xf>
    <xf numFmtId="0" fontId="5" fillId="10" borderId="15" xfId="2" applyFont="1" applyFill="1" applyBorder="1" applyAlignment="1">
      <alignment horizontal="left" vertical="center" indent="1"/>
    </xf>
    <xf numFmtId="3" fontId="4" fillId="11" borderId="15" xfId="2" applyNumberFormat="1" applyFont="1" applyFill="1" applyBorder="1">
      <alignment horizontal="left" vertical="center"/>
    </xf>
    <xf numFmtId="0" fontId="4" fillId="3" borderId="17" xfId="2" applyFont="1" applyBorder="1">
      <alignment horizontal="left" vertical="center"/>
    </xf>
    <xf numFmtId="3" fontId="4" fillId="3" borderId="18" xfId="2" applyNumberFormat="1" applyFont="1" applyBorder="1">
      <alignment horizontal="left" vertical="center"/>
    </xf>
    <xf numFmtId="0" fontId="4" fillId="11" borderId="0" xfId="2" applyFont="1" applyFill="1" applyBorder="1">
      <alignment horizontal="left" vertical="center"/>
    </xf>
    <xf numFmtId="0" fontId="4" fillId="3" borderId="21" xfId="2" applyFont="1" applyBorder="1">
      <alignment horizontal="left" vertical="center"/>
    </xf>
    <xf numFmtId="0" fontId="4" fillId="3" borderId="22" xfId="2" applyFont="1" applyBorder="1">
      <alignment horizontal="left" vertical="center"/>
    </xf>
    <xf numFmtId="0" fontId="4" fillId="3" borderId="23" xfId="2" applyFont="1" applyBorder="1">
      <alignment horizontal="left" vertical="center"/>
    </xf>
    <xf numFmtId="0" fontId="4" fillId="3" borderId="24" xfId="2" applyFont="1" applyBorder="1">
      <alignment horizontal="left" vertical="center"/>
    </xf>
    <xf numFmtId="3" fontId="4" fillId="3" borderId="24" xfId="2" applyNumberFormat="1" applyFont="1" applyBorder="1">
      <alignment horizontal="left" vertical="center"/>
    </xf>
    <xf numFmtId="0" fontId="7" fillId="7" borderId="19" xfId="0" applyFont="1" applyFill="1" applyBorder="1" applyAlignment="1">
      <alignment horizontal="center" vertical="center" wrapText="1"/>
    </xf>
    <xf numFmtId="4" fontId="7" fillId="7" borderId="19" xfId="0" applyNumberFormat="1" applyFont="1" applyFill="1" applyBorder="1" applyAlignment="1">
      <alignment vertical="center"/>
    </xf>
    <xf numFmtId="0" fontId="5" fillId="5" borderId="28" xfId="0" applyFont="1" applyFill="1" applyBorder="1"/>
    <xf numFmtId="0" fontId="5" fillId="5" borderId="18" xfId="0" applyFont="1" applyFill="1" applyBorder="1"/>
    <xf numFmtId="0" fontId="4" fillId="10" borderId="0" xfId="0" applyFont="1" applyFill="1" applyAlignment="1">
      <alignment horizontal="left"/>
    </xf>
    <xf numFmtId="0" fontId="11" fillId="5" borderId="0" xfId="0" applyFont="1" applyFill="1"/>
    <xf numFmtId="3" fontId="11" fillId="5" borderId="0" xfId="0" applyNumberFormat="1" applyFont="1" applyFill="1"/>
    <xf numFmtId="3" fontId="5" fillId="9" borderId="0" xfId="2" applyNumberFormat="1" applyFont="1" applyFill="1" applyBorder="1" applyAlignment="1">
      <alignment horizontal="right" vertical="center" indent="1"/>
    </xf>
    <xf numFmtId="4" fontId="5" fillId="8" borderId="11" xfId="0" applyNumberFormat="1" applyFont="1" applyFill="1" applyBorder="1" applyAlignment="1">
      <alignment horizontal="right" vertical="center"/>
    </xf>
    <xf numFmtId="3" fontId="5" fillId="8" borderId="11" xfId="0" applyNumberFormat="1" applyFont="1" applyFill="1" applyBorder="1" applyAlignment="1">
      <alignment horizontal="right" vertical="center"/>
    </xf>
    <xf numFmtId="4" fontId="5" fillId="8" borderId="19" xfId="0" applyNumberFormat="1" applyFont="1" applyFill="1" applyBorder="1" applyAlignment="1">
      <alignment horizontal="right" vertical="center"/>
    </xf>
    <xf numFmtId="4" fontId="5" fillId="9" borderId="11" xfId="0" applyNumberFormat="1" applyFont="1" applyFill="1" applyBorder="1" applyAlignment="1">
      <alignment horizontal="right" vertical="center"/>
    </xf>
    <xf numFmtId="3" fontId="5" fillId="9" borderId="11" xfId="0" applyNumberFormat="1" applyFont="1" applyFill="1" applyBorder="1" applyAlignment="1">
      <alignment horizontal="right" vertical="center"/>
    </xf>
    <xf numFmtId="4" fontId="5" fillId="9" borderId="19" xfId="0" applyNumberFormat="1" applyFont="1" applyFill="1" applyBorder="1" applyAlignment="1">
      <alignment horizontal="right" vertical="center"/>
    </xf>
    <xf numFmtId="3" fontId="5" fillId="8" borderId="11" xfId="4" applyNumberFormat="1" applyFont="1" applyFill="1" applyBorder="1" applyAlignment="1">
      <alignment horizontal="right" vertical="center"/>
    </xf>
    <xf numFmtId="3" fontId="5" fillId="9" borderId="11" xfId="4" applyNumberFormat="1" applyFont="1" applyFill="1" applyBorder="1" applyAlignment="1">
      <alignment horizontal="right" vertical="center"/>
    </xf>
    <xf numFmtId="3" fontId="7" fillId="7" borderId="11" xfId="4" applyNumberFormat="1" applyFont="1" applyFill="1" applyBorder="1" applyAlignment="1">
      <alignment vertical="center"/>
    </xf>
    <xf numFmtId="4" fontId="7" fillId="7" borderId="11" xfId="4" applyNumberFormat="1" applyFont="1" applyFill="1" applyBorder="1" applyAlignment="1">
      <alignment vertical="center"/>
    </xf>
    <xf numFmtId="3" fontId="5" fillId="8" borderId="19" xfId="2" applyNumberFormat="1" applyFont="1" applyFill="1" applyBorder="1" applyAlignment="1">
      <alignment horizontal="right" vertical="center" indent="1"/>
    </xf>
    <xf numFmtId="3" fontId="5" fillId="8" borderId="29" xfId="2" applyNumberFormat="1" applyFont="1" applyFill="1" applyBorder="1" applyAlignment="1">
      <alignment horizontal="right" vertical="center" indent="1"/>
    </xf>
    <xf numFmtId="0" fontId="5" fillId="8" borderId="19" xfId="2" applyFont="1" applyFill="1" applyBorder="1" applyAlignment="1">
      <alignment horizontal="left" vertical="center" indent="1"/>
    </xf>
    <xf numFmtId="0" fontId="5" fillId="8" borderId="29" xfId="2" applyFont="1" applyFill="1" applyBorder="1" applyAlignment="1">
      <alignment horizontal="left" vertical="center" indent="1"/>
    </xf>
    <xf numFmtId="0" fontId="7" fillId="7" borderId="11" xfId="3" applyFont="1" applyFill="1" applyBorder="1">
      <alignment horizontal="center" vertical="center" wrapText="1"/>
    </xf>
    <xf numFmtId="0" fontId="7" fillId="6" borderId="11" xfId="2" applyFont="1" applyFill="1" applyBorder="1" applyAlignment="1">
      <alignment horizontal="center" vertical="center"/>
    </xf>
    <xf numFmtId="3" fontId="5" fillId="9" borderId="19" xfId="2" applyNumberFormat="1" applyFont="1" applyFill="1" applyBorder="1" applyAlignment="1">
      <alignment horizontal="right" vertical="center" indent="1"/>
    </xf>
    <xf numFmtId="3" fontId="5" fillId="9" borderId="29" xfId="2" applyNumberFormat="1" applyFont="1" applyFill="1" applyBorder="1" applyAlignment="1">
      <alignment horizontal="right" vertical="center" indent="1"/>
    </xf>
    <xf numFmtId="0" fontId="4" fillId="3" borderId="7" xfId="2" applyFont="1" applyBorder="1">
      <alignment horizontal="left" vertical="center"/>
    </xf>
    <xf numFmtId="0" fontId="4" fillId="3" borderId="3" xfId="2" applyFont="1" applyBorder="1">
      <alignment horizontal="left" vertical="center"/>
    </xf>
    <xf numFmtId="0" fontId="4" fillId="3" borderId="25" xfId="2" applyFont="1" applyBorder="1" applyAlignment="1">
      <alignment horizontal="center" vertical="center"/>
    </xf>
    <xf numFmtId="0" fontId="4" fillId="3" borderId="26" xfId="2" applyFont="1" applyBorder="1" applyAlignment="1">
      <alignment horizontal="center" vertical="center"/>
    </xf>
    <xf numFmtId="0" fontId="4" fillId="3" borderId="27" xfId="2" applyFont="1" applyBorder="1" applyAlignment="1">
      <alignment horizontal="center" vertical="center"/>
    </xf>
    <xf numFmtId="0" fontId="5" fillId="9" borderId="19" xfId="2" applyFont="1" applyFill="1" applyBorder="1" applyAlignment="1">
      <alignment horizontal="left" vertical="center" indent="1"/>
    </xf>
    <xf numFmtId="0" fontId="5" fillId="9" borderId="29" xfId="2" applyFont="1" applyFill="1" applyBorder="1" applyAlignment="1">
      <alignment horizontal="left" vertical="center" indent="1"/>
    </xf>
    <xf numFmtId="3" fontId="12" fillId="8" borderId="19" xfId="2" quotePrefix="1" applyNumberFormat="1" applyFont="1" applyFill="1" applyBorder="1" applyAlignment="1">
      <alignment horizontal="right" vertical="center" indent="1"/>
    </xf>
    <xf numFmtId="3" fontId="12" fillId="8" borderId="29" xfId="2" applyNumberFormat="1" applyFont="1" applyFill="1" applyBorder="1" applyAlignment="1">
      <alignment horizontal="right" vertical="center" indent="1"/>
    </xf>
    <xf numFmtId="3" fontId="12" fillId="9" borderId="19" xfId="2" quotePrefix="1" applyNumberFormat="1" applyFont="1" applyFill="1" applyBorder="1" applyAlignment="1">
      <alignment horizontal="right" vertical="center" indent="1"/>
    </xf>
    <xf numFmtId="3" fontId="12" fillId="9" borderId="29" xfId="2" applyNumberFormat="1" applyFont="1" applyFill="1" applyBorder="1" applyAlignment="1">
      <alignment horizontal="right" vertical="center" indent="1"/>
    </xf>
    <xf numFmtId="0" fontId="6" fillId="10" borderId="0" xfId="2" quotePrefix="1" applyFont="1" applyFill="1" applyBorder="1" applyAlignment="1">
      <alignment horizontal="left"/>
    </xf>
    <xf numFmtId="0" fontId="6" fillId="10" borderId="0" xfId="2" applyFont="1" applyFill="1" applyBorder="1" applyAlignment="1">
      <alignment horizontal="left"/>
    </xf>
    <xf numFmtId="0" fontId="7" fillId="7" borderId="11" xfId="1" applyFont="1" applyFill="1" applyBorder="1" applyAlignment="1">
      <alignment horizontal="left" vertical="center" indent="1"/>
    </xf>
    <xf numFmtId="0" fontId="7" fillId="7" borderId="19" xfId="3" applyFont="1" applyFill="1" applyBorder="1">
      <alignment horizontal="center" vertical="center" wrapText="1"/>
    </xf>
    <xf numFmtId="0" fontId="5" fillId="8" borderId="11" xfId="0" applyFont="1" applyFill="1" applyBorder="1" applyAlignment="1">
      <alignment horizontal="left" vertical="center" indent="1"/>
    </xf>
    <xf numFmtId="0" fontId="5" fillId="9" borderId="11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/>
    </xf>
    <xf numFmtId="0" fontId="6" fillId="5" borderId="19" xfId="1" applyFont="1" applyFill="1" applyBorder="1" applyAlignment="1">
      <alignment horizontal="left"/>
    </xf>
    <xf numFmtId="0" fontId="6" fillId="5" borderId="20" xfId="1" applyFont="1" applyFill="1" applyBorder="1" applyAlignment="1">
      <alignment horizontal="left"/>
    </xf>
    <xf numFmtId="0" fontId="6" fillId="10" borderId="0" xfId="2" quotePrefix="1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5">
    <cellStyle name="CMenuIzqTotal2" xfId="1"/>
    <cellStyle name="fSubTitulo" xfId="2"/>
    <cellStyle name="fTitulo" xfId="3"/>
    <cellStyle name="Millares" xfId="4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zoomScaleSheetLayoutView="100" workbookViewId="0">
      <selection activeCell="D3" sqref="D3"/>
    </sheetView>
  </sheetViews>
  <sheetFormatPr baseColWidth="10" defaultColWidth="11.42578125" defaultRowHeight="12.75" x14ac:dyDescent="0.2"/>
  <cols>
    <col min="1" max="1" width="1.5703125" style="5" customWidth="1"/>
    <col min="2" max="2" width="0.5703125" style="5" customWidth="1"/>
    <col min="3" max="3" width="5.85546875" style="5" customWidth="1"/>
    <col min="4" max="4" width="18.28515625" style="5" customWidth="1"/>
    <col min="5" max="14" width="13" style="5" customWidth="1"/>
    <col min="15" max="15" width="0.7109375" style="5" customWidth="1"/>
    <col min="16" max="16" width="10" style="5" customWidth="1"/>
    <col min="17" max="18" width="8.28515625" style="5" customWidth="1"/>
    <col min="19" max="20" width="11.5703125" style="5" customWidth="1"/>
    <col min="21" max="16384" width="11.42578125" style="5"/>
  </cols>
  <sheetData>
    <row r="1" spans="1:15" ht="14.25" thickTop="1" thickBot="1" x14ac:dyDescent="0.25">
      <c r="A1" s="1"/>
      <c r="B1" s="2"/>
      <c r="C1" s="56" t="s">
        <v>30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4.25" thickTop="1" thickBot="1" x14ac:dyDescent="0.25">
      <c r="A2" s="3"/>
      <c r="B2" s="4"/>
      <c r="C2" s="56" t="s">
        <v>39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7.5" customHeight="1" thickTop="1" thickBot="1" x14ac:dyDescent="0.25">
      <c r="A3" s="3"/>
      <c r="B3" s="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 thickTop="1" thickBot="1" x14ac:dyDescent="0.25">
      <c r="A4" s="1"/>
      <c r="B4" s="2"/>
      <c r="C4" s="56" t="s">
        <v>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3.5" thickTop="1" x14ac:dyDescent="0.2">
      <c r="A5" s="6"/>
      <c r="B5" s="7"/>
      <c r="C5" s="7"/>
      <c r="D5" s="7"/>
      <c r="E5" s="7"/>
      <c r="F5" s="7"/>
      <c r="G5" s="7"/>
      <c r="H5" s="24"/>
      <c r="I5" s="7"/>
      <c r="J5" s="7"/>
      <c r="K5" s="7"/>
      <c r="L5" s="7"/>
      <c r="M5" s="7"/>
      <c r="N5" s="7"/>
      <c r="O5" s="7"/>
    </row>
    <row r="6" spans="1:15" ht="3.75" customHeight="1" x14ac:dyDescent="0.2">
      <c r="A6" s="6"/>
      <c r="B6" s="25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27"/>
    </row>
    <row r="7" spans="1:15" ht="19.5" customHeight="1" x14ac:dyDescent="0.2">
      <c r="A7" s="6"/>
      <c r="B7" s="26"/>
      <c r="C7" s="53" t="s">
        <v>26</v>
      </c>
      <c r="D7" s="53"/>
      <c r="E7" s="52" t="s">
        <v>1</v>
      </c>
      <c r="F7" s="52"/>
      <c r="G7" s="52" t="s">
        <v>33</v>
      </c>
      <c r="H7" s="52"/>
      <c r="I7" s="52" t="s">
        <v>3</v>
      </c>
      <c r="J7" s="52"/>
      <c r="K7" s="52" t="s">
        <v>20</v>
      </c>
      <c r="L7" s="52"/>
      <c r="M7" s="52" t="s">
        <v>4</v>
      </c>
      <c r="N7" s="52"/>
      <c r="O7" s="28"/>
    </row>
    <row r="8" spans="1:15" ht="19.5" customHeight="1" x14ac:dyDescent="0.2">
      <c r="A8" s="6"/>
      <c r="B8" s="26"/>
      <c r="C8" s="53"/>
      <c r="D8" s="53"/>
      <c r="E8" s="52" t="s">
        <v>5</v>
      </c>
      <c r="F8" s="52"/>
      <c r="G8" s="52" t="s">
        <v>5</v>
      </c>
      <c r="H8" s="52"/>
      <c r="I8" s="52" t="s">
        <v>5</v>
      </c>
      <c r="J8" s="52"/>
      <c r="K8" s="52" t="s">
        <v>22</v>
      </c>
      <c r="L8" s="52"/>
      <c r="M8" s="52" t="s">
        <v>24</v>
      </c>
      <c r="N8" s="52"/>
      <c r="O8" s="28"/>
    </row>
    <row r="9" spans="1:15" ht="19.5" customHeight="1" x14ac:dyDescent="0.2">
      <c r="A9" s="6"/>
      <c r="B9" s="26"/>
      <c r="C9" s="50" t="s">
        <v>6</v>
      </c>
      <c r="D9" s="51"/>
      <c r="E9" s="48">
        <f>SUM(G9:J9)</f>
        <v>52547786.060246393</v>
      </c>
      <c r="F9" s="49"/>
      <c r="G9" s="48">
        <v>36477888</v>
      </c>
      <c r="H9" s="49"/>
      <c r="I9" s="48">
        <v>16069898.060246395</v>
      </c>
      <c r="J9" s="49"/>
      <c r="K9" s="63" t="s">
        <v>38</v>
      </c>
      <c r="L9" s="64"/>
      <c r="M9" s="48">
        <v>121591.33333333334</v>
      </c>
      <c r="N9" s="49"/>
      <c r="O9" s="28"/>
    </row>
    <row r="10" spans="1:15" ht="19.5" customHeight="1" x14ac:dyDescent="0.2">
      <c r="A10" s="6"/>
      <c r="B10" s="26"/>
      <c r="C10" s="61" t="s">
        <v>7</v>
      </c>
      <c r="D10" s="62"/>
      <c r="E10" s="54">
        <f>SUM(G10:J10)</f>
        <v>57953704.600046083</v>
      </c>
      <c r="F10" s="55"/>
      <c r="G10" s="54">
        <v>41941009</v>
      </c>
      <c r="H10" s="55"/>
      <c r="I10" s="54">
        <v>16012695.60004608</v>
      </c>
      <c r="J10" s="55"/>
      <c r="K10" s="65" t="s">
        <v>38</v>
      </c>
      <c r="L10" s="66"/>
      <c r="M10" s="54">
        <v>130464</v>
      </c>
      <c r="N10" s="55"/>
      <c r="O10" s="28"/>
    </row>
    <row r="11" spans="1:15" ht="19.5" customHeight="1" x14ac:dyDescent="0.2">
      <c r="A11" s="6"/>
      <c r="B11" s="26"/>
      <c r="C11" s="50" t="s">
        <v>19</v>
      </c>
      <c r="D11" s="51"/>
      <c r="E11" s="48">
        <f>SUM(G11:I11)</f>
        <v>61098150.967326075</v>
      </c>
      <c r="F11" s="49"/>
      <c r="G11" s="48">
        <v>43178349</v>
      </c>
      <c r="H11" s="49"/>
      <c r="I11" s="48">
        <v>17919801.967326079</v>
      </c>
      <c r="J11" s="49"/>
      <c r="K11" s="48">
        <v>17500</v>
      </c>
      <c r="L11" s="49"/>
      <c r="M11" s="48">
        <v>106838</v>
      </c>
      <c r="N11" s="49"/>
      <c r="O11" s="28"/>
    </row>
    <row r="12" spans="1:15" ht="19.5" customHeight="1" x14ac:dyDescent="0.2">
      <c r="A12" s="7"/>
      <c r="B12" s="26"/>
      <c r="C12" s="61" t="s">
        <v>31</v>
      </c>
      <c r="D12" s="62"/>
      <c r="E12" s="54">
        <f>SUM(G12:J12)</f>
        <v>60297465.598549053</v>
      </c>
      <c r="F12" s="55"/>
      <c r="G12" s="54">
        <v>44983995</v>
      </c>
      <c r="H12" s="55"/>
      <c r="I12" s="54">
        <v>15313470.598549049</v>
      </c>
      <c r="J12" s="55"/>
      <c r="K12" s="54">
        <v>16700</v>
      </c>
      <c r="L12" s="55"/>
      <c r="M12" s="54">
        <v>96926</v>
      </c>
      <c r="N12" s="55"/>
      <c r="O12" s="29"/>
    </row>
    <row r="13" spans="1:15" ht="19.5" customHeight="1" x14ac:dyDescent="0.2">
      <c r="A13" s="7"/>
      <c r="B13" s="22"/>
      <c r="C13" s="50" t="s">
        <v>32</v>
      </c>
      <c r="D13" s="51"/>
      <c r="E13" s="48">
        <f>SUM(G13:J13)</f>
        <v>65687417</v>
      </c>
      <c r="F13" s="49"/>
      <c r="G13" s="48">
        <v>46739560</v>
      </c>
      <c r="H13" s="49"/>
      <c r="I13" s="48">
        <v>18947857</v>
      </c>
      <c r="J13" s="49"/>
      <c r="K13" s="48">
        <v>13500</v>
      </c>
      <c r="L13" s="49"/>
      <c r="M13" s="48">
        <v>85400</v>
      </c>
      <c r="N13" s="49"/>
      <c r="O13" s="23"/>
    </row>
    <row r="14" spans="1:15" ht="19.5" customHeight="1" x14ac:dyDescent="0.2">
      <c r="A14" s="7"/>
      <c r="B14" s="22"/>
      <c r="C14" s="61" t="s">
        <v>36</v>
      </c>
      <c r="D14" s="62"/>
      <c r="E14" s="37"/>
      <c r="F14" s="37">
        <f>SUM(H14:J14)</f>
        <v>57490261</v>
      </c>
      <c r="G14" s="37"/>
      <c r="H14" s="37">
        <v>45073090</v>
      </c>
      <c r="I14" s="37"/>
      <c r="J14" s="37">
        <v>12417171</v>
      </c>
      <c r="K14" s="37"/>
      <c r="L14" s="37">
        <v>14500</v>
      </c>
      <c r="M14" s="37"/>
      <c r="N14" s="37">
        <v>100400</v>
      </c>
      <c r="O14" s="23"/>
    </row>
    <row r="15" spans="1:15" ht="19.5" customHeight="1" x14ac:dyDescent="0.2">
      <c r="A15" s="7"/>
      <c r="B15" s="22"/>
      <c r="C15" s="50" t="s">
        <v>41</v>
      </c>
      <c r="D15" s="51"/>
      <c r="E15" s="48">
        <v>45108417</v>
      </c>
      <c r="F15" s="49"/>
      <c r="G15" s="48">
        <v>31354841</v>
      </c>
      <c r="H15" s="49"/>
      <c r="I15" s="48">
        <v>13753576</v>
      </c>
      <c r="J15" s="49"/>
      <c r="K15" s="48">
        <v>10916.154107</v>
      </c>
      <c r="L15" s="49"/>
      <c r="M15" s="48">
        <v>87831</v>
      </c>
      <c r="N15" s="49"/>
      <c r="O15" s="23"/>
    </row>
    <row r="16" spans="1:15" x14ac:dyDescent="0.2">
      <c r="A16" s="7"/>
      <c r="B16" s="22"/>
      <c r="C16" s="67" t="s">
        <v>42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23"/>
    </row>
    <row r="17" spans="1:15" ht="25.5" customHeight="1" x14ac:dyDescent="0.2">
      <c r="A17" s="7"/>
      <c r="B17" s="22"/>
      <c r="C17" s="76" t="s">
        <v>37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23"/>
    </row>
    <row r="18" spans="1:15" ht="3.75" customHeight="1" x14ac:dyDescent="0.2">
      <c r="A18" s="7"/>
      <c r="B18" s="16"/>
      <c r="C18" s="20"/>
      <c r="D18" s="20"/>
      <c r="E18" s="21"/>
      <c r="F18" s="17"/>
      <c r="G18" s="17"/>
      <c r="H18" s="17"/>
      <c r="I18" s="18"/>
      <c r="J18" s="17"/>
      <c r="K18" s="17"/>
      <c r="L18" s="17"/>
      <c r="M18" s="17"/>
      <c r="N18" s="17"/>
      <c r="O18" s="19"/>
    </row>
    <row r="20" spans="1:15" x14ac:dyDescent="0.2">
      <c r="C20" s="80" t="s">
        <v>8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5" x14ac:dyDescent="0.2">
      <c r="C21" s="34" t="s">
        <v>40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5" x14ac:dyDescent="0.2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5" ht="3.75" customHeight="1" x14ac:dyDescent="0.2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</row>
    <row r="24" spans="1:15" ht="21" customHeight="1" x14ac:dyDescent="0.2">
      <c r="B24" s="8"/>
      <c r="C24" s="52" t="s">
        <v>27</v>
      </c>
      <c r="D24" s="52"/>
      <c r="E24" s="52" t="s">
        <v>1</v>
      </c>
      <c r="F24" s="52"/>
      <c r="G24" s="52" t="s">
        <v>2</v>
      </c>
      <c r="H24" s="52"/>
      <c r="I24" s="52" t="s">
        <v>28</v>
      </c>
      <c r="J24" s="52"/>
      <c r="K24" s="52" t="s">
        <v>20</v>
      </c>
      <c r="L24" s="52"/>
      <c r="M24" s="52" t="s">
        <v>29</v>
      </c>
      <c r="N24" s="70"/>
      <c r="O24" s="33"/>
    </row>
    <row r="25" spans="1:15" ht="27.75" x14ac:dyDescent="0.2">
      <c r="B25" s="8"/>
      <c r="C25" s="52"/>
      <c r="D25" s="52"/>
      <c r="E25" s="9" t="s">
        <v>5</v>
      </c>
      <c r="F25" s="9" t="s">
        <v>9</v>
      </c>
      <c r="G25" s="9" t="s">
        <v>5</v>
      </c>
      <c r="H25" s="9" t="s">
        <v>21</v>
      </c>
      <c r="I25" s="9" t="s">
        <v>5</v>
      </c>
      <c r="J25" s="9" t="s">
        <v>21</v>
      </c>
      <c r="K25" s="9" t="s">
        <v>22</v>
      </c>
      <c r="L25" s="9" t="s">
        <v>23</v>
      </c>
      <c r="M25" s="9" t="s">
        <v>24</v>
      </c>
      <c r="N25" s="30" t="s">
        <v>25</v>
      </c>
      <c r="O25" s="33"/>
    </row>
    <row r="26" spans="1:15" ht="19.5" customHeight="1" x14ac:dyDescent="0.2">
      <c r="B26" s="8"/>
      <c r="C26" s="71" t="s">
        <v>35</v>
      </c>
      <c r="D26" s="71"/>
      <c r="E26" s="44">
        <v>19986890</v>
      </c>
      <c r="F26" s="44">
        <v>142.9832345923038</v>
      </c>
      <c r="G26" s="44">
        <v>16052864</v>
      </c>
      <c r="H26" s="38">
        <v>114.8397984473997</v>
      </c>
      <c r="I26" s="39">
        <v>3934026</v>
      </c>
      <c r="J26" s="38">
        <v>28.143436144904115</v>
      </c>
      <c r="K26" s="39">
        <v>5013.909498</v>
      </c>
      <c r="L26" s="38">
        <v>35.868761872262979</v>
      </c>
      <c r="M26" s="39">
        <v>38267</v>
      </c>
      <c r="N26" s="40">
        <v>0.27375641923999633</v>
      </c>
      <c r="O26" s="33"/>
    </row>
    <row r="27" spans="1:15" ht="19.5" customHeight="1" x14ac:dyDescent="0.2">
      <c r="B27" s="8"/>
      <c r="C27" s="72" t="s">
        <v>10</v>
      </c>
      <c r="D27" s="72"/>
      <c r="E27" s="45">
        <v>9662733</v>
      </c>
      <c r="F27" s="45">
        <v>98.067997923495113</v>
      </c>
      <c r="G27" s="45">
        <v>6547765</v>
      </c>
      <c r="H27" s="41">
        <v>66.453890884031878</v>
      </c>
      <c r="I27" s="42">
        <v>3114968</v>
      </c>
      <c r="J27" s="41">
        <v>31.614107039463235</v>
      </c>
      <c r="K27" s="42">
        <v>2324.5223350000001</v>
      </c>
      <c r="L27" s="41">
        <v>23.591798668337209</v>
      </c>
      <c r="M27" s="42">
        <v>21062</v>
      </c>
      <c r="N27" s="43">
        <v>0.21376024487737103</v>
      </c>
      <c r="O27" s="33"/>
    </row>
    <row r="28" spans="1:15" ht="19.5" customHeight="1" x14ac:dyDescent="0.2">
      <c r="B28" s="8"/>
      <c r="C28" s="71" t="s">
        <v>11</v>
      </c>
      <c r="D28" s="71"/>
      <c r="E28" s="44">
        <v>253560</v>
      </c>
      <c r="F28" s="44">
        <v>52.885046563285393</v>
      </c>
      <c r="G28" s="44">
        <v>135984</v>
      </c>
      <c r="H28" s="38">
        <v>28.362202917896361</v>
      </c>
      <c r="I28" s="39">
        <v>117576</v>
      </c>
      <c r="J28" s="38">
        <v>24.522843645389035</v>
      </c>
      <c r="K28" s="39">
        <v>58.059288000000009</v>
      </c>
      <c r="L28" s="38">
        <v>12.109434253475301</v>
      </c>
      <c r="M28" s="39">
        <v>630</v>
      </c>
      <c r="N28" s="40">
        <v>0.13139919283352974</v>
      </c>
      <c r="O28" s="33"/>
    </row>
    <row r="29" spans="1:15" ht="19.5" customHeight="1" x14ac:dyDescent="0.2">
      <c r="B29" s="8"/>
      <c r="C29" s="72" t="s">
        <v>12</v>
      </c>
      <c r="D29" s="72"/>
      <c r="E29" s="45">
        <v>2893119</v>
      </c>
      <c r="F29" s="45">
        <v>72.07833169816341</v>
      </c>
      <c r="G29" s="45">
        <v>2176570</v>
      </c>
      <c r="H29" s="41">
        <v>54.226436736363603</v>
      </c>
      <c r="I29" s="42">
        <v>716549</v>
      </c>
      <c r="J29" s="41">
        <v>17.851894961799808</v>
      </c>
      <c r="K29" s="42">
        <v>713.70575500000007</v>
      </c>
      <c r="L29" s="41">
        <v>17.781059176542048</v>
      </c>
      <c r="M29" s="42">
        <v>7189</v>
      </c>
      <c r="N29" s="43">
        <v>0.17910467097208818</v>
      </c>
      <c r="O29" s="33"/>
    </row>
    <row r="30" spans="1:15" ht="19.5" customHeight="1" x14ac:dyDescent="0.2">
      <c r="B30" s="8"/>
      <c r="C30" s="71" t="s">
        <v>13</v>
      </c>
      <c r="D30" s="71"/>
      <c r="E30" s="44">
        <v>7135659</v>
      </c>
      <c r="F30" s="44">
        <v>100.70472685642285</v>
      </c>
      <c r="G30" s="44">
        <v>4142176</v>
      </c>
      <c r="H30" s="38">
        <v>58.458048888158778</v>
      </c>
      <c r="I30" s="39">
        <v>2993483</v>
      </c>
      <c r="J30" s="38">
        <v>42.246677968264073</v>
      </c>
      <c r="K30" s="39">
        <v>1659.755347</v>
      </c>
      <c r="L30" s="38">
        <v>23.423934477267249</v>
      </c>
      <c r="M30" s="39">
        <v>11856</v>
      </c>
      <c r="N30" s="40">
        <v>0.16732235125161521</v>
      </c>
      <c r="O30" s="33"/>
    </row>
    <row r="31" spans="1:15" ht="19.5" customHeight="1" x14ac:dyDescent="0.2">
      <c r="B31" s="8"/>
      <c r="C31" s="72" t="s">
        <v>14</v>
      </c>
      <c r="D31" s="72"/>
      <c r="E31" s="45">
        <v>1922344</v>
      </c>
      <c r="F31" s="45">
        <v>186.94806944043287</v>
      </c>
      <c r="G31" s="45">
        <v>425163</v>
      </c>
      <c r="H31" s="41">
        <v>41.347127281851094</v>
      </c>
      <c r="I31" s="42">
        <v>1497181</v>
      </c>
      <c r="J31" s="41">
        <v>145.60094215858177</v>
      </c>
      <c r="K31" s="42">
        <v>390.497006</v>
      </c>
      <c r="L31" s="41">
        <v>37.975857283591871</v>
      </c>
      <c r="M31" s="42">
        <v>2719</v>
      </c>
      <c r="N31" s="43">
        <v>0.26442291328114892</v>
      </c>
      <c r="O31" s="33"/>
    </row>
    <row r="32" spans="1:15" ht="19.5" customHeight="1" x14ac:dyDescent="0.2">
      <c r="B32" s="8"/>
      <c r="C32" s="71" t="s">
        <v>15</v>
      </c>
      <c r="D32" s="71"/>
      <c r="E32" s="44">
        <v>1237040</v>
      </c>
      <c r="F32" s="44">
        <v>78.039893056629779</v>
      </c>
      <c r="G32" s="44">
        <v>814014</v>
      </c>
      <c r="H32" s="38">
        <v>51.352879055325154</v>
      </c>
      <c r="I32" s="39">
        <v>423026</v>
      </c>
      <c r="J32" s="38">
        <v>26.687014001304618</v>
      </c>
      <c r="K32" s="39">
        <v>295.60154800000004</v>
      </c>
      <c r="L32" s="38">
        <v>18.648316298013171</v>
      </c>
      <c r="M32" s="39">
        <v>3041</v>
      </c>
      <c r="N32" s="40">
        <v>0.19184449555811545</v>
      </c>
      <c r="O32" s="33"/>
    </row>
    <row r="33" spans="1:18" ht="19.5" customHeight="1" x14ac:dyDescent="0.2">
      <c r="B33" s="8"/>
      <c r="C33" s="72" t="s">
        <v>16</v>
      </c>
      <c r="D33" s="72"/>
      <c r="E33" s="45">
        <v>2017072</v>
      </c>
      <c r="F33" s="45">
        <v>162.28024161756329</v>
      </c>
      <c r="G33" s="45">
        <v>1060305</v>
      </c>
      <c r="H33" s="41">
        <v>85.305111363555909</v>
      </c>
      <c r="I33" s="42">
        <v>956767</v>
      </c>
      <c r="J33" s="41">
        <v>76.975130254007382</v>
      </c>
      <c r="K33" s="42">
        <v>460.10332999999997</v>
      </c>
      <c r="L33" s="41">
        <v>37.016863831060789</v>
      </c>
      <c r="M33" s="42">
        <v>3067</v>
      </c>
      <c r="N33" s="43">
        <v>0.24675048835196098</v>
      </c>
      <c r="O33" s="33"/>
    </row>
    <row r="34" spans="1:18" ht="19.5" customHeight="1" x14ac:dyDescent="0.2">
      <c r="B34" s="8"/>
      <c r="C34" s="69" t="s">
        <v>17</v>
      </c>
      <c r="D34" s="69"/>
      <c r="E34" s="46">
        <v>45108417</v>
      </c>
      <c r="F34" s="47">
        <v>114.87619471869804</v>
      </c>
      <c r="G34" s="46">
        <v>31354841</v>
      </c>
      <c r="H34" s="11">
        <v>79.850392889863912</v>
      </c>
      <c r="I34" s="10">
        <v>13753576</v>
      </c>
      <c r="J34" s="11">
        <v>35.025801828834119</v>
      </c>
      <c r="K34" s="10">
        <v>10916.154107</v>
      </c>
      <c r="L34" s="11">
        <v>27.799828239927979</v>
      </c>
      <c r="M34" s="10">
        <v>87831</v>
      </c>
      <c r="N34" s="31">
        <v>0.22367646061128607</v>
      </c>
      <c r="O34" s="33"/>
    </row>
    <row r="35" spans="1:18" x14ac:dyDescent="0.2">
      <c r="B35" s="8"/>
      <c r="C35" s="74" t="s">
        <v>34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33"/>
    </row>
    <row r="36" spans="1:18" x14ac:dyDescent="0.2">
      <c r="B36" s="8"/>
      <c r="C36" s="74" t="s">
        <v>18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33"/>
    </row>
    <row r="37" spans="1:18" ht="3.75" customHeight="1" x14ac:dyDescent="0.2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2"/>
    </row>
    <row r="38" spans="1:18" x14ac:dyDescent="0.2">
      <c r="A38" s="35"/>
      <c r="B38" s="35"/>
      <c r="C38" s="35"/>
      <c r="D38" s="35"/>
      <c r="E38" s="35"/>
      <c r="F38" s="3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</sheetData>
  <mergeCells count="74">
    <mergeCell ref="C17:N17"/>
    <mergeCell ref="B23:O23"/>
    <mergeCell ref="C24:D25"/>
    <mergeCell ref="E24:F24"/>
    <mergeCell ref="G24:H24"/>
    <mergeCell ref="I24:J24"/>
    <mergeCell ref="C20:N20"/>
    <mergeCell ref="C36:N36"/>
    <mergeCell ref="C29:D29"/>
    <mergeCell ref="C30:D30"/>
    <mergeCell ref="C31:D31"/>
    <mergeCell ref="C32:D32"/>
    <mergeCell ref="C33:D33"/>
    <mergeCell ref="C35:N35"/>
    <mergeCell ref="M12:N12"/>
    <mergeCell ref="C16:N16"/>
    <mergeCell ref="C34:D34"/>
    <mergeCell ref="K24:L24"/>
    <mergeCell ref="M24:N24"/>
    <mergeCell ref="M13:N13"/>
    <mergeCell ref="C13:D13"/>
    <mergeCell ref="E13:F13"/>
    <mergeCell ref="G13:H13"/>
    <mergeCell ref="I13:J13"/>
    <mergeCell ref="K13:L13"/>
    <mergeCell ref="C26:D26"/>
    <mergeCell ref="C27:D27"/>
    <mergeCell ref="C28:D28"/>
    <mergeCell ref="C22:N22"/>
    <mergeCell ref="C14:D14"/>
    <mergeCell ref="C12:D12"/>
    <mergeCell ref="E12:F12"/>
    <mergeCell ref="G12:H12"/>
    <mergeCell ref="I12:J12"/>
    <mergeCell ref="K9:L9"/>
    <mergeCell ref="C10:D10"/>
    <mergeCell ref="E10:F10"/>
    <mergeCell ref="G10:H10"/>
    <mergeCell ref="I10:J10"/>
    <mergeCell ref="K10:L10"/>
    <mergeCell ref="C9:D9"/>
    <mergeCell ref="G9:H9"/>
    <mergeCell ref="I9:J9"/>
    <mergeCell ref="K12:L12"/>
    <mergeCell ref="C1:O1"/>
    <mergeCell ref="C2:O2"/>
    <mergeCell ref="C4:O4"/>
    <mergeCell ref="E7:F7"/>
    <mergeCell ref="G7:H7"/>
    <mergeCell ref="I7:J7"/>
    <mergeCell ref="K7:L7"/>
    <mergeCell ref="C6:N6"/>
    <mergeCell ref="G8:H8"/>
    <mergeCell ref="M8:N8"/>
    <mergeCell ref="C7:D8"/>
    <mergeCell ref="C11:D11"/>
    <mergeCell ref="E11:F11"/>
    <mergeCell ref="G11:H11"/>
    <mergeCell ref="I11:J11"/>
    <mergeCell ref="E8:F8"/>
    <mergeCell ref="I8:J8"/>
    <mergeCell ref="K8:L8"/>
    <mergeCell ref="M7:N7"/>
    <mergeCell ref="E9:F9"/>
    <mergeCell ref="K11:L11"/>
    <mergeCell ref="M11:N11"/>
    <mergeCell ref="M9:N9"/>
    <mergeCell ref="M10:N10"/>
    <mergeCell ref="M15:N15"/>
    <mergeCell ref="C15:D15"/>
    <mergeCell ref="E15:F15"/>
    <mergeCell ref="G15:H15"/>
    <mergeCell ref="I15:J15"/>
    <mergeCell ref="K15:L15"/>
  </mergeCells>
  <phoneticPr fontId="0" type="noConversion"/>
  <printOptions horizontalCentered="1"/>
  <pageMargins left="0.42" right="0.38" top="0.59" bottom="0.59" header="0" footer="0"/>
  <pageSetup paperSize="9" scale="58" fitToHeight="3" orientation="portrait" r:id="rId1"/>
  <headerFooter alignWithMargins="0"/>
  <ignoredErrors>
    <ignoredError sqref="E13 E9:F10 E12:F12 F11" formulaRange="1"/>
  </ignoredErrors>
  <webPublishItems count="1">
    <webPublishItem id="16596" divId="59_16596" sourceType="sheet" destinationFile="G:\APAE\APAE-COMU\Estadístiques internes\LLIBREDA\Lldades 2012\taules\Apartat 5\5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5.9</vt:lpstr>
      <vt:lpstr>Full1</vt:lpstr>
      <vt:lpstr>'5.9'!_1Àrea_d_impressió</vt:lpstr>
      <vt:lpstr>'5.9'!Área_de_impresión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2011-07-06T06:57:16Z</cp:lastPrinted>
  <dcterms:created xsi:type="dcterms:W3CDTF">2003-07-23T06:22:01Z</dcterms:created>
  <dcterms:modified xsi:type="dcterms:W3CDTF">2013-09-26T05:44:30Z</dcterms:modified>
</cp:coreProperties>
</file>