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4680" windowWidth="19230" windowHeight="7485"/>
  </bookViews>
  <sheets>
    <sheet name="2.3.1" sheetId="1" r:id="rId1"/>
    <sheet name="Ingressos agrupats per concepte" sheetId="2" state="hidden" r:id="rId2"/>
  </sheets>
  <definedNames>
    <definedName name="_1Àrea_d_impressió" localSheetId="0">'2.3.1'!$A$1:$F$15</definedName>
  </definedNames>
  <calcPr calcId="145621"/>
</workbook>
</file>

<file path=xl/calcChain.xml><?xml version="1.0" encoding="utf-8"?>
<calcChain xmlns="http://schemas.openxmlformats.org/spreadsheetml/2006/main">
  <c r="E13" i="1" l="1"/>
  <c r="E11" i="1"/>
  <c r="E10" i="1"/>
  <c r="E9" i="1"/>
  <c r="E8" i="1"/>
  <c r="E7" i="1"/>
  <c r="E6" i="1"/>
  <c r="E12" i="1" s="1"/>
  <c r="E14" i="1" l="1"/>
</calcChain>
</file>

<file path=xl/sharedStrings.xml><?xml version="1.0" encoding="utf-8"?>
<sst xmlns="http://schemas.openxmlformats.org/spreadsheetml/2006/main" count="31" uniqueCount="15">
  <si>
    <t>2.3.1 DISTRIBUCIÓ DELS INGRESSOS PER CONCEPTES</t>
  </si>
  <si>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</si>
  <si>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</si>
  <si>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</si>
  <si>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</si>
  <si>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</si>
  <si>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</si>
  <si>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</si>
  <si>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TOTAL INGRESSOS + Transferències a tercers</t>
  </si>
  <si>
    <t>Ingressos per transferències a tercers</t>
  </si>
  <si>
    <t>CONCEPTE</t>
  </si>
  <si>
    <t>IMPORT</t>
  </si>
  <si>
    <t>Concepte sortida</t>
  </si>
  <si>
    <t>&lt;&gt;</t>
  </si>
  <si>
    <t>2.3 Ingressos de l'any 2012 gestionats pel Centre de Transferència de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</si>
</sst>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</fills>
  <borders count="4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41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4" fontId="24" fillId="17" borderId="0" xfId="0" applyNumberFormat="1" applyFont="1" applyFill="1"/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28" fillId="26" borderId="32" xfId="43" applyFont="1" applyFill="1" applyBorder="1">
      <alignment horizontal="center" vertical="center" wrapText="1"/>
    </xf>
    <xf numFmtId="4" fontId="24" fillId="27" borderId="35" xfId="40" applyNumberFormat="1" applyFont="1" applyFill="1" applyBorder="1">
      <alignment vertical="center"/>
    </xf>
    <xf numFmtId="4" fontId="24" fillId="28" borderId="35" xfId="40" applyNumberFormat="1" applyFont="1" applyFill="1" applyBorder="1">
      <alignment vertical="center"/>
    </xf>
    <xf numFmtId="4" fontId="28" fillId="26" borderId="35" xfId="41" applyNumberFormat="1" applyFont="1" applyFill="1" applyBorder="1">
      <alignment vertical="center"/>
    </xf>
    <xf numFmtId="4" fontId="25" fillId="28" borderId="35" xfId="41" applyNumberFormat="1" applyFont="1" applyFill="1" applyBorder="1">
      <alignment vertical="center"/>
    </xf>
    <xf numFmtId="4" fontId="28" fillId="26" borderId="38" xfId="45" applyNumberFormat="1" applyFont="1" applyFill="1" applyBorder="1">
      <alignment vertical="center"/>
    </xf>
    <xf numFmtId="0" fontId="1" fillId="29" borderId="39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9" borderId="39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28" fillId="26" borderId="30" xfId="43" applyFont="1" applyFill="1" applyBorder="1">
      <alignment horizontal="center" vertical="center" wrapText="1"/>
    </xf>
    <xf numFmtId="0" fontId="28" fillId="26" borderId="31" xfId="43" applyFont="1" applyFill="1" applyBorder="1">
      <alignment horizontal="center" vertical="center" wrapText="1"/>
    </xf>
    <xf numFmtId="0" fontId="24" fillId="27" borderId="33" xfId="40" applyNumberFormat="1" applyFont="1" applyFill="1" applyBorder="1">
      <alignment vertical="center"/>
    </xf>
    <xf numFmtId="0" fontId="24" fillId="27" borderId="34" xfId="40" applyNumberFormat="1" applyFont="1" applyFill="1" applyBorder="1">
      <alignment vertical="center"/>
    </xf>
    <xf numFmtId="0" fontId="28" fillId="26" borderId="36" xfId="45" applyNumberFormat="1" applyFont="1" applyFill="1" applyBorder="1">
      <alignment vertical="center"/>
    </xf>
    <xf numFmtId="0" fontId="28" fillId="26" borderId="37" xfId="45" applyNumberFormat="1" applyFont="1" applyFill="1" applyBorder="1">
      <alignment vertical="center"/>
    </xf>
    <xf numFmtId="0" fontId="24" fillId="28" borderId="33" xfId="41" applyNumberFormat="1" applyFont="1" applyFill="1" applyBorder="1" applyAlignment="1">
      <alignment horizontal="left" vertical="center"/>
    </xf>
    <xf numFmtId="0" fontId="24" fillId="28" borderId="34" xfId="41" applyNumberFormat="1" applyFont="1" applyFill="1" applyBorder="1" applyAlignment="1">
      <alignment horizontal="left" vertical="center"/>
    </xf>
    <xf numFmtId="0" fontId="28" fillId="26" borderId="33" xfId="41" applyNumberFormat="1" applyFont="1" applyFill="1" applyBorder="1" applyAlignment="1">
      <alignment horizontal="left" vertical="center"/>
    </xf>
    <xf numFmtId="0" fontId="28" fillId="26" borderId="34" xfId="41" applyNumberFormat="1" applyFont="1" applyFill="1" applyBorder="1" applyAlignment="1">
      <alignment horizontal="left" vertical="center"/>
    </xf>
    <xf numFmtId="0" fontId="25" fillId="28" borderId="33" xfId="41" applyNumberFormat="1" applyFont="1" applyFill="1" applyBorder="1" applyAlignment="1">
      <alignment horizontal="left" vertical="center"/>
    </xf>
    <xf numFmtId="0" fontId="25" fillId="28" borderId="34" xfId="41" applyNumberFormat="1" applyFont="1" applyFill="1" applyBorder="1" applyAlignment="1">
      <alignment horizontal="left" vertic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zoomScaleSheetLayoutView="75" workbookViewId="0">
      <selection activeCell="G9" sqref="G9"/>
    </sheetView>
  </sheetViews>
  <sheetFormatPr baseColWidth="10" defaultColWidth="11.42578125" defaultRowHeight="12.75" x14ac:dyDescent="0.2"/>
  <cols>
    <col min="1" max="1" width="0.5703125" style="1" customWidth="1"/>
    <col min="2" max="2" width="2.7109375" style="1" customWidth="1"/>
    <col min="3" max="3" width="54.5703125" style="4" bestFit="1" customWidth="1"/>
    <col min="4" max="4" width="24.28515625" style="1" customWidth="1"/>
    <col min="5" max="5" width="17.42578125" style="1" customWidth="1"/>
    <col min="6" max="6" width="0.5703125" style="1" customWidth="1"/>
    <col min="7" max="8" width="12.7109375" style="1" bestFit="1" customWidth="1"/>
    <col min="9" max="16384" width="11.42578125" style="1"/>
  </cols>
  <sheetData>
    <row r="1" spans="1:8" ht="14.25" thickTop="1" thickBot="1" x14ac:dyDescent="0.25">
      <c r="B1" s="26" t="s">
        <v>14</v>
      </c>
      <c r="C1" s="27"/>
      <c r="D1" s="27"/>
      <c r="E1" s="28"/>
    </row>
    <row r="2" spans="1:8" ht="16.5" customHeight="1" thickTop="1" thickBot="1" x14ac:dyDescent="0.25">
      <c r="B2" s="26" t="s">
        <v>0</v>
      </c>
      <c r="C2" s="27"/>
      <c r="D2" s="27"/>
      <c r="E2" s="28"/>
    </row>
    <row r="3" spans="1:8" ht="13.5" thickTop="1" x14ac:dyDescent="0.2">
      <c r="C3" s="2"/>
    </row>
    <row r="4" spans="1:8" ht="3.95" customHeight="1" thickBot="1" x14ac:dyDescent="0.25">
      <c r="A4" s="5"/>
      <c r="B4" s="6"/>
      <c r="C4" s="7"/>
      <c r="D4" s="6"/>
      <c r="E4" s="6"/>
      <c r="F4" s="8"/>
    </row>
    <row r="5" spans="1:8" ht="20.100000000000001" customHeight="1" x14ac:dyDescent="0.2">
      <c r="A5" s="9"/>
      <c r="B5" s="29" t="s">
        <v>10</v>
      </c>
      <c r="C5" s="30"/>
      <c r="D5" s="30"/>
      <c r="E5" s="15" t="s">
        <v>11</v>
      </c>
      <c r="F5" s="10"/>
    </row>
    <row r="6" spans="1:8" ht="20.100000000000001" customHeight="1" x14ac:dyDescent="0.2">
      <c r="A6" s="9"/>
      <c r="B6" s="31" t="s">
        <v>1</v>
      </c>
      <c r="C6" s="32"/>
      <c r="D6" s="32"/>
      <c r="E6" s="16">
        <f>'Ingressos agrupats per concepte'!B2</f>
        <v>18534035.600000005</v>
      </c>
      <c r="F6" s="10"/>
      <c r="G6" s="3"/>
      <c r="H6" s="3"/>
    </row>
    <row r="7" spans="1:8" ht="20.100000000000001" customHeight="1" x14ac:dyDescent="0.2">
      <c r="A7" s="9"/>
      <c r="B7" s="35" t="s">
        <v>2</v>
      </c>
      <c r="C7" s="36"/>
      <c r="D7" s="36"/>
      <c r="E7" s="17">
        <f>'Ingressos agrupats per concepte'!B3</f>
        <v>2257169.4900000016</v>
      </c>
      <c r="F7" s="10"/>
    </row>
    <row r="8" spans="1:8" ht="20.100000000000001" customHeight="1" x14ac:dyDescent="0.2">
      <c r="A8" s="9"/>
      <c r="B8" s="31" t="s">
        <v>3</v>
      </c>
      <c r="C8" s="32"/>
      <c r="D8" s="32"/>
      <c r="E8" s="16">
        <f>'Ingressos agrupats per concepte'!B4</f>
        <v>611417.02000000025</v>
      </c>
      <c r="F8" s="10"/>
    </row>
    <row r="9" spans="1:8" ht="20.100000000000001" customHeight="1" x14ac:dyDescent="0.2">
      <c r="A9" s="9"/>
      <c r="B9" s="35" t="s">
        <v>4</v>
      </c>
      <c r="C9" s="36"/>
      <c r="D9" s="36"/>
      <c r="E9" s="17">
        <f>'Ingressos agrupats per concepte'!B5</f>
        <v>10403973.060000001</v>
      </c>
      <c r="F9" s="10"/>
    </row>
    <row r="10" spans="1:8" ht="20.100000000000001" customHeight="1" x14ac:dyDescent="0.2">
      <c r="A10" s="9"/>
      <c r="B10" s="31" t="s">
        <v>5</v>
      </c>
      <c r="C10" s="32"/>
      <c r="D10" s="32"/>
      <c r="E10" s="16">
        <f>'Ingressos agrupats per concepte'!B6</f>
        <v>10530363.070000008</v>
      </c>
      <c r="F10" s="10"/>
    </row>
    <row r="11" spans="1:8" ht="20.100000000000001" customHeight="1" x14ac:dyDescent="0.2">
      <c r="A11" s="9"/>
      <c r="B11" s="35" t="s">
        <v>6</v>
      </c>
      <c r="C11" s="36"/>
      <c r="D11" s="36"/>
      <c r="E11" s="17">
        <f>'Ingressos agrupats per concepte'!B7</f>
        <v>160922.5</v>
      </c>
      <c r="F11" s="10"/>
    </row>
    <row r="12" spans="1:8" ht="20.100000000000001" customHeight="1" x14ac:dyDescent="0.2">
      <c r="A12" s="9"/>
      <c r="B12" s="37" t="s">
        <v>7</v>
      </c>
      <c r="C12" s="38"/>
      <c r="D12" s="38"/>
      <c r="E12" s="18">
        <f>SUM(E6:E11)</f>
        <v>42497880.740000017</v>
      </c>
      <c r="F12" s="10"/>
    </row>
    <row r="13" spans="1:8" ht="20.100000000000001" customHeight="1" x14ac:dyDescent="0.2">
      <c r="A13" s="9"/>
      <c r="B13" s="39" t="s">
        <v>9</v>
      </c>
      <c r="C13" s="40"/>
      <c r="D13" s="40"/>
      <c r="E13" s="19">
        <f>'Ingressos agrupats per concepte'!B8</f>
        <v>10545214.24</v>
      </c>
      <c r="F13" s="10"/>
    </row>
    <row r="14" spans="1:8" ht="20.100000000000001" customHeight="1" thickBot="1" x14ac:dyDescent="0.25">
      <c r="A14" s="9"/>
      <c r="B14" s="33" t="s">
        <v>8</v>
      </c>
      <c r="C14" s="34"/>
      <c r="D14" s="34"/>
      <c r="E14" s="20">
        <f>SUM(E12:E13)</f>
        <v>53043094.980000019</v>
      </c>
      <c r="F14" s="10"/>
    </row>
    <row r="15" spans="1:8" ht="3.95" customHeight="1" x14ac:dyDescent="0.2">
      <c r="A15" s="11"/>
      <c r="B15" s="12"/>
      <c r="C15" s="13"/>
      <c r="D15" s="12"/>
      <c r="E15" s="12"/>
      <c r="F15" s="14"/>
    </row>
  </sheetData>
  <mergeCells count="12">
    <mergeCell ref="B14:D14"/>
    <mergeCell ref="B9:D9"/>
    <mergeCell ref="B10:D10"/>
    <mergeCell ref="B7:D7"/>
    <mergeCell ref="B11:D11"/>
    <mergeCell ref="B12:D12"/>
    <mergeCell ref="B13:D13"/>
    <mergeCell ref="B1:E1"/>
    <mergeCell ref="B2:E2"/>
    <mergeCell ref="B5:D5"/>
    <mergeCell ref="B6:D6"/>
    <mergeCell ref="B8:D8"/>
  </mergeCells>
  <phoneticPr fontId="23" type="noConversion"/>
  <pageMargins left="0.45" right="0.75" top="1" bottom="1" header="0" footer="0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13" sqref="B13"/>
    </sheetView>
  </sheetViews>
  <sheetFormatPr baseColWidth="10" defaultColWidth="9.140625" defaultRowHeight="13.5" customHeight="1" x14ac:dyDescent="0.2"/>
  <cols>
    <col min="1" max="1" width="35.28515625" customWidth="1"/>
    <col min="2" max="2" width="35.140625" customWidth="1"/>
    <col min="4" max="4" width="42" customWidth="1"/>
    <col min="5" max="5" width="25.7109375" customWidth="1"/>
  </cols>
  <sheetData>
    <row r="1" spans="1:5" ht="13.5" customHeight="1" x14ac:dyDescent="0.25">
      <c r="A1" s="21" t="s">
        <v>12</v>
      </c>
      <c r="B1" s="21" t="s">
        <v>13</v>
      </c>
      <c r="D1" s="23" t="s">
        <v>12</v>
      </c>
      <c r="E1" s="23" t="s">
        <v>13</v>
      </c>
    </row>
    <row r="2" spans="1:5" ht="13.5" customHeight="1" x14ac:dyDescent="0.25">
      <c r="A2" s="22" t="s">
        <v>1</v>
      </c>
      <c r="B2" s="25">
        <v>18534035.600000005</v>
      </c>
      <c r="D2" s="24" t="s">
        <v>1</v>
      </c>
      <c r="E2" s="25">
        <v>18534035.600000005</v>
      </c>
    </row>
    <row r="3" spans="1:5" ht="13.5" customHeight="1" x14ac:dyDescent="0.25">
      <c r="A3" s="22" t="s">
        <v>2</v>
      </c>
      <c r="B3" s="25">
        <v>2257169.4900000016</v>
      </c>
      <c r="D3" s="24" t="s">
        <v>2</v>
      </c>
      <c r="E3" s="25">
        <v>2257169.4900000016</v>
      </c>
    </row>
    <row r="4" spans="1:5" ht="13.5" customHeight="1" x14ac:dyDescent="0.25">
      <c r="A4" s="22" t="s">
        <v>3</v>
      </c>
      <c r="B4" s="25">
        <v>611417.02000000025</v>
      </c>
      <c r="D4" s="24" t="s">
        <v>3</v>
      </c>
      <c r="E4" s="25">
        <v>611417.02000000025</v>
      </c>
    </row>
    <row r="5" spans="1:5" ht="13.5" customHeight="1" x14ac:dyDescent="0.25">
      <c r="A5" s="22" t="s">
        <v>4</v>
      </c>
      <c r="B5" s="25">
        <v>10403973.060000001</v>
      </c>
      <c r="D5" s="24" t="s">
        <v>4</v>
      </c>
      <c r="E5" s="25">
        <v>10403973.060000001</v>
      </c>
    </row>
    <row r="6" spans="1:5" ht="13.5" customHeight="1" x14ac:dyDescent="0.25">
      <c r="A6" s="22" t="s">
        <v>5</v>
      </c>
      <c r="B6" s="25">
        <v>10530363.070000008</v>
      </c>
      <c r="D6" s="24" t="s">
        <v>5</v>
      </c>
      <c r="E6" s="25">
        <v>10530363.070000008</v>
      </c>
    </row>
    <row r="7" spans="1:5" ht="13.5" customHeight="1" x14ac:dyDescent="0.25">
      <c r="A7" s="22" t="s">
        <v>6</v>
      </c>
      <c r="B7" s="25">
        <v>160922.5</v>
      </c>
      <c r="D7" s="24" t="s">
        <v>6</v>
      </c>
      <c r="E7" s="25">
        <v>160922.5</v>
      </c>
    </row>
    <row r="8" spans="1:5" ht="13.5" customHeight="1" x14ac:dyDescent="0.25">
      <c r="A8" s="22" t="s">
        <v>9</v>
      </c>
      <c r="B8" s="25">
        <v>10545214.24</v>
      </c>
      <c r="D8" s="24" t="s">
        <v>9</v>
      </c>
      <c r="E8" s="25">
        <v>10545214.24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2.3.1</vt:lpstr>
      <vt:lpstr>Ingressos agrupats per concepte</vt:lpstr>
      <vt:lpstr>'2.3.1'!_1Àrea_d_impressió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2010-07-26T07:04:56Z</cp:lastPrinted>
  <dcterms:created xsi:type="dcterms:W3CDTF">2008-07-31T10:38:26Z</dcterms:created>
  <dcterms:modified xsi:type="dcterms:W3CDTF">2013-09-25T10:07:39Z</dcterms:modified>
</cp:coreProperties>
</file>