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405" yWindow="5925" windowWidth="19260" windowHeight="6030"/>
  </bookViews>
  <sheets>
    <sheet name="163" sheetId="1" r:id="rId1"/>
  </sheets>
  <definedNames>
    <definedName name="_1Àrea_d_impressió" localSheetId="0">'163'!$B$1:$N$51</definedName>
    <definedName name="_xlnm.Print_Area" localSheetId="0">'163'!$A$1:$N$51</definedName>
    <definedName name="_xlnm.Print_Titles" localSheetId="0">'163'!$5:$5</definedName>
  </definedNames>
  <calcPr calcId="145621"/>
</workbook>
</file>

<file path=xl/calcChain.xml><?xml version="1.0" encoding="utf-8"?>
<calcChain xmlns="http://schemas.openxmlformats.org/spreadsheetml/2006/main">
  <c r="E43" i="1" l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J43" i="1"/>
  <c r="I43" i="1"/>
  <c r="K7" i="1" l="1"/>
  <c r="K6" i="1"/>
  <c r="K43" i="1" l="1"/>
  <c r="F43" i="1" l="1"/>
  <c r="G43" i="1"/>
  <c r="H43" i="1"/>
</calcChain>
</file>

<file path=xl/sharedStrings.xml><?xml version="1.0" encoding="utf-8"?>
<sst xmlns="http://schemas.openxmlformats.org/spreadsheetml/2006/main" count="247" uniqueCount="88">
  <si>
    <t>TOTAL</t>
  </si>
  <si>
    <t>Unitat</t>
  </si>
  <si>
    <t>Programa</t>
  </si>
  <si>
    <t>Total</t>
  </si>
  <si>
    <r>
      <t>(1)</t>
    </r>
    <r>
      <rPr>
        <sz val="8"/>
        <color rgb="FF003366"/>
        <rFont val="Arial"/>
        <family val="2"/>
      </rPr>
      <t xml:space="preserve"> AECI: Agència Espanyola de Cooperació Internacional</t>
    </r>
  </si>
  <si>
    <t>200 FME</t>
  </si>
  <si>
    <t>250 ETSECCPB</t>
  </si>
  <si>
    <t>440 IOC</t>
  </si>
  <si>
    <t>701 AC</t>
  </si>
  <si>
    <t>702 CMEM</t>
  </si>
  <si>
    <t>703 CA</t>
  </si>
  <si>
    <t>704 CA1</t>
  </si>
  <si>
    <t>707 ESAII</t>
  </si>
  <si>
    <t>708 ETCG</t>
  </si>
  <si>
    <t>709 EE</t>
  </si>
  <si>
    <t>710 EEL</t>
  </si>
  <si>
    <t>713 EQ</t>
  </si>
  <si>
    <t>715 EIO</t>
  </si>
  <si>
    <t>717 EGE</t>
  </si>
  <si>
    <t>718 EGA1</t>
  </si>
  <si>
    <t>720 FA</t>
  </si>
  <si>
    <t>723 LSI</t>
  </si>
  <si>
    <t>724 MMT</t>
  </si>
  <si>
    <t>732 OE</t>
  </si>
  <si>
    <t>735 PA</t>
  </si>
  <si>
    <t>737 RMEE</t>
  </si>
  <si>
    <t>739 TSC</t>
  </si>
  <si>
    <t>744 ENTEL</t>
  </si>
  <si>
    <t>745 EAB</t>
  </si>
  <si>
    <t>893 ICFO</t>
  </si>
  <si>
    <t>Doctorat en Sostenibilitat</t>
  </si>
  <si>
    <t>Doctorat en Enginyeria Civil</t>
  </si>
  <si>
    <t>Doctorat en Automàtica, Robòtica i Visió</t>
  </si>
  <si>
    <t>Doctorat en Arquitectura de Computadors</t>
  </si>
  <si>
    <t>Doctorat en Ciència i Enginyeria dels Materials</t>
  </si>
  <si>
    <t>Doctorat en Teoria i Història de l'Arquitectura</t>
  </si>
  <si>
    <t>Doctorat en Àmbits de recerca en l'Energia i el Medi Ambient a l'Arquitectura</t>
  </si>
  <si>
    <t>Doctorat en Gestió i Valoració Urbana</t>
  </si>
  <si>
    <t>Doctorat en Tecnologia de l'Arquitectura, Edificació i Urbanisme</t>
  </si>
  <si>
    <t>Doctorat en Enginyeria Biomèdica</t>
  </si>
  <si>
    <t>Doctorat en Enginyeria Elèctrica</t>
  </si>
  <si>
    <t>Doctorat en Enginyeria de Processos Químics</t>
  </si>
  <si>
    <t>Doctorat en Polímers i Biopolímers</t>
  </si>
  <si>
    <t>Doctorat en Estadística i Investigació Operativa</t>
  </si>
  <si>
    <t>Doctorat en Comunicació Visual en Arquitectura i Disseny</t>
  </si>
  <si>
    <t>Doctorat en Física Computacional i Aplicada</t>
  </si>
  <si>
    <t>Doctorat en Computació</t>
  </si>
  <si>
    <t>Doctorat en Intel·ligència Artificial</t>
  </si>
  <si>
    <t>Doctorat en Enginyeria Tèrmica</t>
  </si>
  <si>
    <t>Doctorat en Administració i Direcció d'Empreses</t>
  </si>
  <si>
    <t>Doctorat en Projectes Arquitectònics</t>
  </si>
  <si>
    <t>Doctorat en Anàlisi Estructural</t>
  </si>
  <si>
    <t>Doctorat en Teoria del Senyal i Comunicacions</t>
  </si>
  <si>
    <t>Doctorat en Enginyeria Telemàtica</t>
  </si>
  <si>
    <t>Doctorat en Tecnologia Agroalimentària i Biotecnologia</t>
  </si>
  <si>
    <t>Doctorat en Fotònica</t>
  </si>
  <si>
    <t>1.6 Beques i ajuts a l'estudi, mobilitat i cooperació educativa</t>
  </si>
  <si>
    <t>Doctorat en Matemàtica Aplicada</t>
  </si>
  <si>
    <t>Doctorat en Enginyeria de Projectes i Sistemes</t>
  </si>
  <si>
    <t>480 IS.UPC</t>
  </si>
  <si>
    <t>Doctorat en Enginyeria Electrònica</t>
  </si>
  <si>
    <t>Erasmus Mundus joint Doctorate program Europhotonics, in Photonics Engineering, Nanophotonics and Biophotonics</t>
  </si>
  <si>
    <t>706 EC</t>
  </si>
  <si>
    <t>Doctorat en Enginyeria de la Construcció</t>
  </si>
  <si>
    <t>Doctorat en Enginyeria del Terreny</t>
  </si>
  <si>
    <t>721 FEN</t>
  </si>
  <si>
    <t>Doctorat en Enginyeria Nuclear i de les Radiacions Ionitzants</t>
  </si>
  <si>
    <t>729 MF</t>
  </si>
  <si>
    <t>Doctorat en Mecànica, Fluïds i Aeronàutica</t>
  </si>
  <si>
    <t>741 EMRN</t>
  </si>
  <si>
    <t>Doctorat en Recursos Naturals i Medi Ambient</t>
  </si>
  <si>
    <t>340 EPSEVG</t>
  </si>
  <si>
    <t>Erasmus Mundus joint Doctorate in Interactive and Cognitive Environments</t>
  </si>
  <si>
    <t>Beca Erasmus Mundus</t>
  </si>
  <si>
    <r>
      <t>AECID</t>
    </r>
    <r>
      <rPr>
        <b/>
        <vertAlign val="superscript"/>
        <sz val="10"/>
        <color theme="0"/>
        <rFont val="Arial"/>
        <family val="2"/>
      </rPr>
      <t xml:space="preserve"> (1)</t>
    </r>
  </si>
  <si>
    <t>També gaudeixen de beca les becàries/aris de recerca, que figuren com a personal investigador en formació, dins del subapartat 3.2.2, i d'ajuts a l'estudiantat, d'acord amb el decret que regula els preus, així com el personal procedent d'altres universitats  publiques catalanes i el propi de la nostra Universitat que realitza estudis de doctorat a la UPC</t>
  </si>
  <si>
    <t>1.6.3 BEQUES I AJUTS DE DOCTORAT</t>
  </si>
  <si>
    <t>Erasmus Mundus Joint Doctorate in Distributed Computing</t>
  </si>
  <si>
    <t>-</t>
  </si>
  <si>
    <r>
      <t xml:space="preserve">CONACYT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</si>
  <si>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
Universitats Amèrica Llatina </t>
    </r>
    <r>
      <rPr>
        <b/>
        <vertAlign val="superscript"/>
        <sz val="10"/>
        <color theme="0"/>
        <rFont val="Arial"/>
        <family val="2"/>
      </rPr>
      <t>(3)</t>
    </r>
  </si>
  <si>
    <r>
      <t>(3)</t>
    </r>
    <r>
      <rPr>
        <sz val="8"/>
        <color rgb="FF003366"/>
        <rFont val="Arial"/>
        <family val="2"/>
      </rPr>
      <t xml:space="preserve"> Ajuts concedits segons els convenis amb universitats de l'América Llatina</t>
    </r>
  </si>
  <si>
    <t>Dades a setembre de 2013</t>
  </si>
  <si>
    <r>
      <t>(2)</t>
    </r>
    <r>
      <rPr>
        <sz val="8"/>
        <color rgb="FF003366"/>
        <rFont val="Arial"/>
        <family val="2"/>
      </rPr>
      <t xml:space="preserve"> Ajuts concedits segons el conveni UPC-CONACYT (Consell Nacional de Ciència i Tecnologia de Mèxic)</t>
    </r>
  </si>
  <si>
    <r>
      <t xml:space="preserve">Xina </t>
    </r>
    <r>
      <rPr>
        <b/>
        <vertAlign val="superscript"/>
        <sz val="10"/>
        <color theme="0"/>
        <rFont val="Arial"/>
        <family val="2"/>
      </rPr>
      <t>(4)</t>
    </r>
  </si>
  <si>
    <r>
      <t xml:space="preserve">Altres </t>
    </r>
    <r>
      <rPr>
        <b/>
        <vertAlign val="superscript"/>
        <sz val="10"/>
        <color theme="0"/>
        <rFont val="Arial"/>
        <family val="2"/>
      </rPr>
      <t>(5)</t>
    </r>
  </si>
  <si>
    <r>
      <t>(5)</t>
    </r>
    <r>
      <rPr>
        <sz val="8"/>
        <color rgb="FF003366"/>
        <rFont val="Arial"/>
        <family val="2"/>
      </rPr>
      <t xml:space="preserve"> Inclou ajuts externs, convenis ARI i convenis de la Fundació Carolina amb altres universitats espanyoles .</t>
    </r>
  </si>
  <si>
    <r>
      <t>(4)</t>
    </r>
    <r>
      <rPr>
        <sz val="8"/>
        <color rgb="FF003366"/>
        <rFont val="Arial"/>
        <family val="2"/>
      </rPr>
      <t xml:space="preserve"> Ajuts concedits segons el conveni China SchollarShip Council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</si>
</sst>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6" x14ac:knownFonts="1">
    <font>
      <sz val="10"/>
      <name val="Arial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37609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0">
    <xf numFmtId="0" fontId="0" fillId="0" borderId="0"/>
    <xf numFmtId="0" fontId="5" fillId="0" borderId="1" applyNumberFormat="0" applyFont="0" applyFill="0" applyAlignment="0" applyProtection="0">
      <alignment horizontal="center" vertical="top" wrapText="1"/>
    </xf>
    <xf numFmtId="0" fontId="6" fillId="0" borderId="2" applyNumberFormat="0" applyFont="0" applyFill="0" applyAlignment="0" applyProtection="0"/>
    <xf numFmtId="0" fontId="6" fillId="0" borderId="3" applyNumberFormat="0" applyFont="0" applyFill="0" applyAlignment="0" applyProtection="0"/>
    <xf numFmtId="0" fontId="6" fillId="0" borderId="4" applyNumberFormat="0" applyFont="0" applyFill="0" applyAlignment="0" applyProtection="0"/>
    <xf numFmtId="0" fontId="7" fillId="0" borderId="5" applyNumberFormat="0" applyFont="0" applyFill="0" applyAlignment="0" applyProtection="0">
      <alignment horizontal="center" vertical="top" wrapText="1"/>
    </xf>
    <xf numFmtId="0" fontId="8" fillId="2" borderId="6" applyNumberFormat="0" applyFont="0" applyFill="0" applyAlignment="0" applyProtection="0"/>
    <xf numFmtId="0" fontId="8" fillId="2" borderId="7" applyNumberFormat="0" applyFont="0" applyFill="0" applyAlignment="0" applyProtection="0"/>
    <xf numFmtId="0" fontId="8" fillId="2" borderId="8" applyNumberFormat="0" applyFont="0" applyFill="0" applyAlignment="0" applyProtection="0"/>
    <xf numFmtId="0" fontId="8" fillId="2" borderId="9" applyNumberFormat="0" applyFont="0" applyFill="0" applyAlignment="0" applyProtection="0"/>
    <xf numFmtId="4" fontId="7" fillId="3" borderId="10">
      <alignment horizontal="left" vertical="center"/>
    </xf>
    <xf numFmtId="0" fontId="4" fillId="4" borderId="10">
      <alignment horizontal="left" vertical="center"/>
    </xf>
    <xf numFmtId="0" fontId="4" fillId="2" borderId="10">
      <alignment horizontal="left" vertical="center"/>
    </xf>
    <xf numFmtId="0" fontId="4" fillId="2" borderId="10">
      <alignment horizontal="left" vertical="center"/>
    </xf>
    <xf numFmtId="0" fontId="4" fillId="5" borderId="10">
      <alignment horizontal="left" vertical="center"/>
    </xf>
    <xf numFmtId="0" fontId="1" fillId="6" borderId="0">
      <alignment horizontal="left" vertical="center"/>
    </xf>
    <xf numFmtId="3" fontId="2" fillId="7" borderId="10" applyNumberFormat="0">
      <alignment vertical="center"/>
    </xf>
    <xf numFmtId="3" fontId="2" fillId="8" borderId="10" applyNumberFormat="0">
      <alignment vertical="center"/>
    </xf>
    <xf numFmtId="4" fontId="2" fillId="2" borderId="10" applyNumberFormat="0">
      <alignment vertical="center"/>
    </xf>
    <xf numFmtId="4" fontId="2" fillId="5" borderId="10" applyNumberFormat="0">
      <alignment vertical="center"/>
    </xf>
    <xf numFmtId="0" fontId="2" fillId="9" borderId="10">
      <alignment horizontal="left" vertical="center"/>
    </xf>
    <xf numFmtId="0" fontId="7" fillId="10" borderId="10">
      <alignment horizontal="center" vertical="center"/>
    </xf>
    <xf numFmtId="0" fontId="7" fillId="3" borderId="10">
      <alignment horizontal="center" vertical="center" wrapText="1"/>
    </xf>
    <xf numFmtId="3" fontId="2" fillId="2" borderId="0" applyNumberFormat="0">
      <alignment vertical="center"/>
    </xf>
    <xf numFmtId="4" fontId="4" fillId="2" borderId="10" applyNumberFormat="0">
      <alignment vertical="center"/>
    </xf>
    <xf numFmtId="0" fontId="7" fillId="3" borderId="10">
      <alignment horizontal="center" vertical="center"/>
    </xf>
    <xf numFmtId="4" fontId="4" fillId="5" borderId="10" applyNumberFormat="0">
      <alignment vertical="center"/>
    </xf>
    <xf numFmtId="4" fontId="4" fillId="4" borderId="10" applyNumberFormat="0">
      <alignment vertical="center"/>
    </xf>
    <xf numFmtId="0" fontId="6" fillId="0" borderId="0" applyNumberFormat="0" applyProtection="0">
      <alignment horizontal="right"/>
    </xf>
    <xf numFmtId="0" fontId="9" fillId="0" borderId="11" applyAlignment="0">
      <alignment horizontal="center"/>
    </xf>
  </cellStyleXfs>
  <cellXfs count="38">
    <xf numFmtId="0" fontId="0" fillId="0" borderId="0" xfId="0"/>
    <xf numFmtId="0" fontId="10" fillId="6" borderId="0" xfId="0" applyFont="1" applyFill="1" applyBorder="1"/>
    <xf numFmtId="0" fontId="11" fillId="9" borderId="0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wrapText="1"/>
    </xf>
    <xf numFmtId="0" fontId="10" fillId="6" borderId="12" xfId="5" applyFont="1" applyFill="1" applyBorder="1" applyAlignment="1"/>
    <xf numFmtId="0" fontId="10" fillId="6" borderId="13" xfId="9" applyFont="1" applyFill="1" applyBorder="1"/>
    <xf numFmtId="0" fontId="10" fillId="6" borderId="14" xfId="3" applyFont="1" applyFill="1" applyBorder="1"/>
    <xf numFmtId="0" fontId="10" fillId="6" borderId="15" xfId="8" applyFont="1" applyFill="1" applyBorder="1"/>
    <xf numFmtId="0" fontId="10" fillId="6" borderId="17" xfId="6" applyFont="1" applyFill="1" applyBorder="1"/>
    <xf numFmtId="0" fontId="10" fillId="6" borderId="15" xfId="8" applyFont="1" applyFill="1" applyBorder="1" applyAlignment="1">
      <alignment wrapText="1"/>
    </xf>
    <xf numFmtId="0" fontId="10" fillId="6" borderId="17" xfId="6" applyFont="1" applyFill="1" applyBorder="1" applyAlignment="1">
      <alignment wrapText="1"/>
    </xf>
    <xf numFmtId="0" fontId="10" fillId="6" borderId="18" xfId="4" applyFont="1" applyFill="1" applyBorder="1"/>
    <xf numFmtId="0" fontId="10" fillId="6" borderId="19" xfId="7" applyFont="1" applyFill="1" applyBorder="1"/>
    <xf numFmtId="0" fontId="10" fillId="6" borderId="20" xfId="2" applyFont="1" applyFill="1" applyBorder="1"/>
    <xf numFmtId="0" fontId="14" fillId="11" borderId="16" xfId="22" applyFont="1" applyFill="1" applyBorder="1">
      <alignment horizontal="center" vertical="center" wrapText="1"/>
    </xf>
    <xf numFmtId="0" fontId="10" fillId="12" borderId="16" xfId="16" applyNumberFormat="1" applyFont="1" applyFill="1" applyBorder="1" applyAlignment="1">
      <alignment vertical="center" wrapText="1"/>
    </xf>
    <xf numFmtId="0" fontId="10" fillId="13" borderId="16" xfId="17" applyNumberFormat="1" applyFont="1" applyFill="1" applyBorder="1" applyAlignment="1">
      <alignment vertical="center" wrapText="1"/>
    </xf>
    <xf numFmtId="0" fontId="14" fillId="11" borderId="16" xfId="22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left" vertical="center"/>
    </xf>
    <xf numFmtId="0" fontId="13" fillId="6" borderId="16" xfId="15" applyFont="1" applyBorder="1">
      <alignment horizontal="left" vertical="center"/>
    </xf>
    <xf numFmtId="0" fontId="13" fillId="6" borderId="22" xfId="15" applyFont="1" applyBorder="1" applyAlignment="1">
      <alignment horizontal="left" vertical="center" wrapText="1"/>
    </xf>
    <xf numFmtId="0" fontId="14" fillId="11" borderId="21" xfId="16" applyNumberFormat="1" applyFont="1" applyFill="1" applyBorder="1" applyAlignment="1">
      <alignment horizontal="left" vertical="center"/>
    </xf>
    <xf numFmtId="0" fontId="14" fillId="11" borderId="22" xfId="16" applyNumberFormat="1" applyFont="1" applyFill="1" applyBorder="1" applyAlignment="1">
      <alignment horizontal="left" vertical="center"/>
    </xf>
    <xf numFmtId="164" fontId="10" fillId="12" borderId="16" xfId="16" applyNumberFormat="1" applyFont="1" applyFill="1" applyBorder="1" applyAlignment="1">
      <alignment horizontal="center" vertical="center" wrapText="1"/>
    </xf>
    <xf numFmtId="164" fontId="10" fillId="13" borderId="16" xfId="17" applyNumberFormat="1" applyFont="1" applyFill="1" applyBorder="1" applyAlignment="1">
      <alignment horizontal="center" vertical="center" wrapText="1"/>
    </xf>
    <xf numFmtId="164" fontId="14" fillId="14" borderId="16" xfId="17" applyNumberFormat="1" applyFont="1" applyFill="1" applyBorder="1" applyAlignment="1">
      <alignment horizontal="center" vertical="center" wrapText="1"/>
    </xf>
    <xf numFmtId="0" fontId="14" fillId="11" borderId="16" xfId="16" applyNumberFormat="1" applyFont="1" applyFill="1" applyBorder="1" applyAlignment="1">
      <alignment horizontal="center" vertical="center"/>
    </xf>
    <xf numFmtId="164" fontId="14" fillId="11" borderId="16" xfId="16" applyNumberFormat="1" applyFont="1" applyFill="1" applyBorder="1" applyAlignment="1">
      <alignment horizontal="center" vertical="center"/>
    </xf>
    <xf numFmtId="0" fontId="13" fillId="6" borderId="0" xfId="15" applyFont="1" applyBorder="1" applyAlignment="1">
      <alignment horizontal="left" vertical="center" wrapText="1"/>
    </xf>
    <xf numFmtId="0" fontId="10" fillId="6" borderId="24" xfId="8" applyFont="1" applyFill="1" applyBorder="1"/>
    <xf numFmtId="0" fontId="13" fillId="6" borderId="25" xfId="15" applyFont="1" applyBorder="1">
      <alignment horizontal="left" vertical="center"/>
    </xf>
    <xf numFmtId="0" fontId="11" fillId="9" borderId="0" xfId="0" applyFont="1" applyFill="1" applyBorder="1" applyAlignment="1">
      <alignment horizontal="left" vertical="center"/>
    </xf>
    <xf numFmtId="0" fontId="12" fillId="6" borderId="21" xfId="15" applyFont="1" applyBorder="1" applyAlignment="1">
      <alignment horizontal="left" vertical="center"/>
    </xf>
    <xf numFmtId="0" fontId="12" fillId="6" borderId="23" xfId="15" applyFont="1" applyBorder="1" applyAlignment="1">
      <alignment horizontal="left" vertical="center"/>
    </xf>
    <xf numFmtId="0" fontId="12" fillId="6" borderId="22" xfId="15" applyFont="1" applyBorder="1" applyAlignment="1">
      <alignment horizontal="left" vertical="center"/>
    </xf>
    <xf numFmtId="0" fontId="13" fillId="6" borderId="21" xfId="15" applyFont="1" applyBorder="1" applyAlignment="1">
      <alignment horizontal="left" vertical="center"/>
    </xf>
    <xf numFmtId="0" fontId="13" fillId="6" borderId="23" xfId="15" applyFont="1" applyBorder="1" applyAlignment="1">
      <alignment horizontal="left" vertical="center"/>
    </xf>
    <xf numFmtId="0" fontId="13" fillId="6" borderId="22" xfId="15" applyFont="1" applyBorder="1" applyAlignment="1">
      <alignment horizontal="left" vertical="center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6E97C8"/>
      <color rgb="FFDBE5F1"/>
      <color rgb="FF376091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3"/>
  <sheetViews>
    <sheetView tabSelected="1" topLeftCell="C1" zoomScale="90" zoomScaleNormal="90" zoomScaleSheetLayoutView="80" workbookViewId="0">
      <selection activeCell="D53" sqref="D53"/>
    </sheetView>
  </sheetViews>
  <sheetFormatPr baseColWidth="10" defaultColWidth="9.140625" defaultRowHeight="12.75" x14ac:dyDescent="0.2"/>
  <cols>
    <col min="1" max="1" width="1.140625" style="1" customWidth="1"/>
    <col min="2" max="2" width="0.5703125" style="1" customWidth="1"/>
    <col min="3" max="3" width="14.85546875" style="1" customWidth="1"/>
    <col min="4" max="4" width="65.28515625" style="1" customWidth="1"/>
    <col min="5" max="11" width="16.42578125" style="1" customWidth="1"/>
    <col min="12" max="12" width="0.5703125" style="1" customWidth="1"/>
    <col min="13" max="13" width="15.140625" style="1" customWidth="1"/>
    <col min="14" max="14" width="0.5703125" style="1" customWidth="1"/>
    <col min="15" max="16384" width="9.140625" style="1"/>
  </cols>
  <sheetData>
    <row r="1" spans="2:13" ht="16.5" customHeight="1" x14ac:dyDescent="0.2">
      <c r="C1" s="31" t="s">
        <v>56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3" ht="15" customHeight="1" x14ac:dyDescent="0.2">
      <c r="C2" s="31" t="s">
        <v>76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2:13" x14ac:dyDescent="0.2">
      <c r="C3" s="2"/>
      <c r="D3" s="2"/>
      <c r="E3" s="18"/>
      <c r="F3" s="18"/>
    </row>
    <row r="4" spans="2:13" ht="3.95" customHeight="1" x14ac:dyDescent="0.2">
      <c r="B4" s="4"/>
      <c r="C4" s="5"/>
      <c r="D4" s="5"/>
      <c r="E4" s="5"/>
      <c r="F4" s="5"/>
      <c r="G4" s="5"/>
      <c r="H4" s="5"/>
      <c r="I4" s="5"/>
      <c r="J4" s="5"/>
      <c r="K4" s="5"/>
      <c r="L4" s="6"/>
    </row>
    <row r="5" spans="2:13" ht="43.5" customHeight="1" x14ac:dyDescent="0.2">
      <c r="B5" s="7"/>
      <c r="C5" s="14" t="s">
        <v>1</v>
      </c>
      <c r="D5" s="17" t="s">
        <v>2</v>
      </c>
      <c r="E5" s="14" t="s">
        <v>74</v>
      </c>
      <c r="F5" s="14" t="s">
        <v>79</v>
      </c>
      <c r="G5" s="14" t="s">
        <v>80</v>
      </c>
      <c r="H5" s="14" t="s">
        <v>84</v>
      </c>
      <c r="I5" s="14" t="s">
        <v>73</v>
      </c>
      <c r="J5" s="14" t="s">
        <v>85</v>
      </c>
      <c r="K5" s="14" t="s">
        <v>3</v>
      </c>
      <c r="L5" s="8"/>
    </row>
    <row r="6" spans="2:13" s="3" customFormat="1" ht="18.75" customHeight="1" x14ac:dyDescent="0.2">
      <c r="B6" s="9"/>
      <c r="C6" s="15" t="s">
        <v>5</v>
      </c>
      <c r="D6" s="15" t="s">
        <v>57</v>
      </c>
      <c r="E6" s="23" t="s">
        <v>78</v>
      </c>
      <c r="F6" s="23">
        <v>1</v>
      </c>
      <c r="G6" s="23">
        <v>1</v>
      </c>
      <c r="H6" s="23">
        <v>1</v>
      </c>
      <c r="I6" s="23">
        <v>1</v>
      </c>
      <c r="J6" s="23" t="s">
        <v>78</v>
      </c>
      <c r="K6" s="25">
        <f>SUM(E6:J6)</f>
        <v>4</v>
      </c>
      <c r="L6" s="10"/>
    </row>
    <row r="7" spans="2:13" s="3" customFormat="1" ht="18.75" customHeight="1" x14ac:dyDescent="0.2">
      <c r="B7" s="9"/>
      <c r="C7" s="16" t="s">
        <v>6</v>
      </c>
      <c r="D7" s="16" t="s">
        <v>31</v>
      </c>
      <c r="E7" s="24" t="s">
        <v>78</v>
      </c>
      <c r="F7" s="24">
        <v>3</v>
      </c>
      <c r="G7" s="24" t="s">
        <v>78</v>
      </c>
      <c r="H7" s="24">
        <v>3</v>
      </c>
      <c r="I7" s="24" t="s">
        <v>78</v>
      </c>
      <c r="J7" s="24">
        <v>2</v>
      </c>
      <c r="K7" s="25">
        <f t="shared" ref="K7:K42" si="0">SUM(E7:J7)</f>
        <v>8</v>
      </c>
      <c r="L7" s="10"/>
    </row>
    <row r="8" spans="2:13" s="3" customFormat="1" ht="27.75" customHeight="1" x14ac:dyDescent="0.2">
      <c r="B8" s="9"/>
      <c r="C8" s="15" t="s">
        <v>71</v>
      </c>
      <c r="D8" s="15" t="s">
        <v>72</v>
      </c>
      <c r="E8" s="23" t="s">
        <v>78</v>
      </c>
      <c r="F8" s="23" t="s">
        <v>78</v>
      </c>
      <c r="G8" s="23" t="s">
        <v>78</v>
      </c>
      <c r="H8" s="23" t="s">
        <v>78</v>
      </c>
      <c r="I8" s="23">
        <v>6</v>
      </c>
      <c r="J8" s="23" t="s">
        <v>78</v>
      </c>
      <c r="K8" s="25">
        <f t="shared" si="0"/>
        <v>6</v>
      </c>
      <c r="L8" s="10"/>
    </row>
    <row r="9" spans="2:13" s="3" customFormat="1" ht="18.75" customHeight="1" x14ac:dyDescent="0.2">
      <c r="B9" s="9"/>
      <c r="C9" s="16" t="s">
        <v>7</v>
      </c>
      <c r="D9" s="16" t="s">
        <v>32</v>
      </c>
      <c r="E9" s="24" t="s">
        <v>78</v>
      </c>
      <c r="F9" s="24">
        <v>2</v>
      </c>
      <c r="G9" s="24" t="s">
        <v>78</v>
      </c>
      <c r="H9" s="24">
        <v>1</v>
      </c>
      <c r="I9" s="24" t="s">
        <v>78</v>
      </c>
      <c r="J9" s="24" t="s">
        <v>78</v>
      </c>
      <c r="K9" s="25">
        <f t="shared" si="0"/>
        <v>3</v>
      </c>
      <c r="L9" s="10"/>
    </row>
    <row r="10" spans="2:13" s="3" customFormat="1" ht="18.75" customHeight="1" x14ac:dyDescent="0.2">
      <c r="B10" s="9"/>
      <c r="C10" s="15" t="s">
        <v>59</v>
      </c>
      <c r="D10" s="15" t="s">
        <v>30</v>
      </c>
      <c r="E10" s="23">
        <v>2</v>
      </c>
      <c r="F10" s="23">
        <v>3</v>
      </c>
      <c r="G10" s="23" t="s">
        <v>78</v>
      </c>
      <c r="H10" s="23" t="s">
        <v>78</v>
      </c>
      <c r="I10" s="23" t="s">
        <v>78</v>
      </c>
      <c r="J10" s="23" t="s">
        <v>78</v>
      </c>
      <c r="K10" s="25">
        <f t="shared" si="0"/>
        <v>5</v>
      </c>
      <c r="L10" s="10"/>
    </row>
    <row r="11" spans="2:13" s="3" customFormat="1" ht="18.75" customHeight="1" x14ac:dyDescent="0.2">
      <c r="B11" s="9"/>
      <c r="C11" s="16" t="s">
        <v>8</v>
      </c>
      <c r="D11" s="16" t="s">
        <v>33</v>
      </c>
      <c r="E11" s="24" t="s">
        <v>78</v>
      </c>
      <c r="F11" s="24" t="s">
        <v>78</v>
      </c>
      <c r="G11" s="24" t="s">
        <v>78</v>
      </c>
      <c r="H11" s="24" t="s">
        <v>78</v>
      </c>
      <c r="I11" s="24" t="s">
        <v>78</v>
      </c>
      <c r="J11" s="24">
        <v>1</v>
      </c>
      <c r="K11" s="25">
        <f t="shared" si="0"/>
        <v>1</v>
      </c>
      <c r="L11" s="10"/>
    </row>
    <row r="12" spans="2:13" s="3" customFormat="1" ht="18.75" customHeight="1" x14ac:dyDescent="0.2">
      <c r="B12" s="9"/>
      <c r="C12" s="15" t="s">
        <v>8</v>
      </c>
      <c r="D12" s="15" t="s">
        <v>77</v>
      </c>
      <c r="E12" s="23" t="s">
        <v>78</v>
      </c>
      <c r="F12" s="23" t="s">
        <v>78</v>
      </c>
      <c r="G12" s="23" t="s">
        <v>78</v>
      </c>
      <c r="H12" s="23" t="s">
        <v>78</v>
      </c>
      <c r="I12" s="23">
        <v>1</v>
      </c>
      <c r="J12" s="23" t="s">
        <v>78</v>
      </c>
      <c r="K12" s="25">
        <f t="shared" si="0"/>
        <v>1</v>
      </c>
      <c r="L12" s="10"/>
    </row>
    <row r="13" spans="2:13" s="3" customFormat="1" ht="18.75" customHeight="1" x14ac:dyDescent="0.2">
      <c r="B13" s="9"/>
      <c r="C13" s="16" t="s">
        <v>9</v>
      </c>
      <c r="D13" s="16" t="s">
        <v>34</v>
      </c>
      <c r="E13" s="24" t="s">
        <v>78</v>
      </c>
      <c r="F13" s="24">
        <v>1</v>
      </c>
      <c r="G13" s="24" t="s">
        <v>78</v>
      </c>
      <c r="H13" s="24">
        <v>2</v>
      </c>
      <c r="I13" s="24" t="s">
        <v>78</v>
      </c>
      <c r="J13" s="24">
        <v>2</v>
      </c>
      <c r="K13" s="25">
        <f t="shared" si="0"/>
        <v>5</v>
      </c>
      <c r="L13" s="10"/>
    </row>
    <row r="14" spans="2:13" s="3" customFormat="1" ht="18.75" customHeight="1" x14ac:dyDescent="0.2">
      <c r="B14" s="9"/>
      <c r="C14" s="15" t="s">
        <v>10</v>
      </c>
      <c r="D14" s="15" t="s">
        <v>35</v>
      </c>
      <c r="E14" s="23">
        <v>1</v>
      </c>
      <c r="F14" s="23">
        <v>1</v>
      </c>
      <c r="G14" s="23" t="s">
        <v>78</v>
      </c>
      <c r="H14" s="23" t="s">
        <v>78</v>
      </c>
      <c r="I14" s="23" t="s">
        <v>78</v>
      </c>
      <c r="J14" s="23" t="s">
        <v>78</v>
      </c>
      <c r="K14" s="25">
        <f t="shared" si="0"/>
        <v>2</v>
      </c>
      <c r="L14" s="10"/>
    </row>
    <row r="15" spans="2:13" s="3" customFormat="1" ht="25.5" x14ac:dyDescent="0.2">
      <c r="B15" s="9"/>
      <c r="C15" s="16" t="s">
        <v>11</v>
      </c>
      <c r="D15" s="16" t="s">
        <v>36</v>
      </c>
      <c r="E15" s="24">
        <v>1</v>
      </c>
      <c r="F15" s="24">
        <v>1</v>
      </c>
      <c r="G15" s="24">
        <v>1</v>
      </c>
      <c r="H15" s="24" t="s">
        <v>78</v>
      </c>
      <c r="I15" s="24" t="s">
        <v>78</v>
      </c>
      <c r="J15" s="24" t="s">
        <v>78</v>
      </c>
      <c r="K15" s="25">
        <f t="shared" si="0"/>
        <v>3</v>
      </c>
      <c r="L15" s="10"/>
    </row>
    <row r="16" spans="2:13" s="3" customFormat="1" ht="18.75" customHeight="1" x14ac:dyDescent="0.2">
      <c r="B16" s="9"/>
      <c r="C16" s="15" t="s">
        <v>11</v>
      </c>
      <c r="D16" s="15" t="s">
        <v>37</v>
      </c>
      <c r="E16" s="23" t="s">
        <v>78</v>
      </c>
      <c r="F16" s="23">
        <v>1</v>
      </c>
      <c r="G16" s="23" t="s">
        <v>78</v>
      </c>
      <c r="H16" s="23" t="s">
        <v>78</v>
      </c>
      <c r="I16" s="23" t="s">
        <v>78</v>
      </c>
      <c r="J16" s="23" t="s">
        <v>78</v>
      </c>
      <c r="K16" s="25">
        <f t="shared" si="0"/>
        <v>1</v>
      </c>
      <c r="L16" s="10"/>
    </row>
    <row r="17" spans="2:12" s="3" customFormat="1" ht="18.75" customHeight="1" x14ac:dyDescent="0.2">
      <c r="B17" s="9"/>
      <c r="C17" s="16" t="s">
        <v>11</v>
      </c>
      <c r="D17" s="16" t="s">
        <v>38</v>
      </c>
      <c r="E17" s="24">
        <v>1</v>
      </c>
      <c r="F17" s="24">
        <v>1</v>
      </c>
      <c r="G17" s="24" t="s">
        <v>78</v>
      </c>
      <c r="H17" s="24" t="s">
        <v>78</v>
      </c>
      <c r="I17" s="24" t="s">
        <v>78</v>
      </c>
      <c r="J17" s="24">
        <v>1</v>
      </c>
      <c r="K17" s="25">
        <f t="shared" si="0"/>
        <v>3</v>
      </c>
      <c r="L17" s="10"/>
    </row>
    <row r="18" spans="2:12" s="3" customFormat="1" ht="18.75" customHeight="1" x14ac:dyDescent="0.2">
      <c r="B18" s="9"/>
      <c r="C18" s="15" t="s">
        <v>62</v>
      </c>
      <c r="D18" s="15" t="s">
        <v>63</v>
      </c>
      <c r="E18" s="23" t="s">
        <v>78</v>
      </c>
      <c r="F18" s="23">
        <v>1</v>
      </c>
      <c r="G18" s="23" t="s">
        <v>78</v>
      </c>
      <c r="H18" s="23" t="s">
        <v>78</v>
      </c>
      <c r="I18" s="23" t="s">
        <v>78</v>
      </c>
      <c r="J18" s="23" t="s">
        <v>78</v>
      </c>
      <c r="K18" s="25">
        <f t="shared" si="0"/>
        <v>1</v>
      </c>
      <c r="L18" s="10"/>
    </row>
    <row r="19" spans="2:12" s="3" customFormat="1" ht="18.75" customHeight="1" x14ac:dyDescent="0.2">
      <c r="B19" s="9"/>
      <c r="C19" s="16" t="s">
        <v>12</v>
      </c>
      <c r="D19" s="16" t="s">
        <v>39</v>
      </c>
      <c r="E19" s="24" t="s">
        <v>78</v>
      </c>
      <c r="F19" s="24">
        <v>1</v>
      </c>
      <c r="G19" s="24" t="s">
        <v>78</v>
      </c>
      <c r="H19" s="24" t="s">
        <v>78</v>
      </c>
      <c r="I19" s="24" t="s">
        <v>78</v>
      </c>
      <c r="J19" s="24" t="s">
        <v>78</v>
      </c>
      <c r="K19" s="25">
        <f t="shared" si="0"/>
        <v>1</v>
      </c>
      <c r="L19" s="10"/>
    </row>
    <row r="20" spans="2:12" s="3" customFormat="1" ht="18.75" customHeight="1" x14ac:dyDescent="0.2">
      <c r="B20" s="9"/>
      <c r="C20" s="15" t="s">
        <v>13</v>
      </c>
      <c r="D20" s="15" t="s">
        <v>64</v>
      </c>
      <c r="E20" s="23" t="s">
        <v>78</v>
      </c>
      <c r="F20" s="23">
        <v>1</v>
      </c>
      <c r="G20" s="23" t="s">
        <v>78</v>
      </c>
      <c r="H20" s="23">
        <v>1</v>
      </c>
      <c r="I20" s="23" t="s">
        <v>78</v>
      </c>
      <c r="J20" s="23">
        <v>1</v>
      </c>
      <c r="K20" s="25">
        <f t="shared" si="0"/>
        <v>3</v>
      </c>
      <c r="L20" s="10"/>
    </row>
    <row r="21" spans="2:12" s="3" customFormat="1" ht="18.75" customHeight="1" x14ac:dyDescent="0.2">
      <c r="B21" s="9"/>
      <c r="C21" s="16" t="s">
        <v>14</v>
      </c>
      <c r="D21" s="16" t="s">
        <v>40</v>
      </c>
      <c r="E21" s="24" t="s">
        <v>78</v>
      </c>
      <c r="F21" s="24" t="s">
        <v>78</v>
      </c>
      <c r="G21" s="24" t="s">
        <v>78</v>
      </c>
      <c r="H21" s="24" t="s">
        <v>78</v>
      </c>
      <c r="I21" s="24" t="s">
        <v>78</v>
      </c>
      <c r="J21" s="24">
        <v>1</v>
      </c>
      <c r="K21" s="25">
        <f t="shared" si="0"/>
        <v>1</v>
      </c>
      <c r="L21" s="10"/>
    </row>
    <row r="22" spans="2:12" s="3" customFormat="1" ht="18.75" customHeight="1" x14ac:dyDescent="0.2">
      <c r="B22" s="9"/>
      <c r="C22" s="15" t="s">
        <v>15</v>
      </c>
      <c r="D22" s="15" t="s">
        <v>60</v>
      </c>
      <c r="E22" s="23" t="s">
        <v>78</v>
      </c>
      <c r="F22" s="23" t="s">
        <v>78</v>
      </c>
      <c r="G22" s="23" t="s">
        <v>78</v>
      </c>
      <c r="H22" s="23" t="s">
        <v>78</v>
      </c>
      <c r="I22" s="23" t="s">
        <v>78</v>
      </c>
      <c r="J22" s="23">
        <v>1</v>
      </c>
      <c r="K22" s="25">
        <f t="shared" si="0"/>
        <v>1</v>
      </c>
      <c r="L22" s="10"/>
    </row>
    <row r="23" spans="2:12" s="3" customFormat="1" ht="18.75" customHeight="1" x14ac:dyDescent="0.2">
      <c r="B23" s="9"/>
      <c r="C23" s="16" t="s">
        <v>16</v>
      </c>
      <c r="D23" s="16" t="s">
        <v>41</v>
      </c>
      <c r="E23" s="24">
        <v>1</v>
      </c>
      <c r="F23" s="24">
        <v>4</v>
      </c>
      <c r="G23" s="24" t="s">
        <v>78</v>
      </c>
      <c r="H23" s="24" t="s">
        <v>78</v>
      </c>
      <c r="I23" s="24">
        <v>1</v>
      </c>
      <c r="J23" s="24">
        <v>1</v>
      </c>
      <c r="K23" s="25">
        <f t="shared" si="0"/>
        <v>7</v>
      </c>
      <c r="L23" s="10"/>
    </row>
    <row r="24" spans="2:12" s="3" customFormat="1" ht="18.75" customHeight="1" x14ac:dyDescent="0.2">
      <c r="B24" s="9"/>
      <c r="C24" s="15" t="s">
        <v>16</v>
      </c>
      <c r="D24" s="15" t="s">
        <v>42</v>
      </c>
      <c r="E24" s="23" t="s">
        <v>78</v>
      </c>
      <c r="F24" s="23">
        <v>1</v>
      </c>
      <c r="G24" s="23" t="s">
        <v>78</v>
      </c>
      <c r="H24" s="23" t="s">
        <v>78</v>
      </c>
      <c r="I24" s="23" t="s">
        <v>78</v>
      </c>
      <c r="J24" s="23" t="s">
        <v>78</v>
      </c>
      <c r="K24" s="25">
        <f t="shared" si="0"/>
        <v>1</v>
      </c>
      <c r="L24" s="10"/>
    </row>
    <row r="25" spans="2:12" s="3" customFormat="1" ht="18.75" customHeight="1" x14ac:dyDescent="0.2">
      <c r="B25" s="9"/>
      <c r="C25" s="16" t="s">
        <v>17</v>
      </c>
      <c r="D25" s="16" t="s">
        <v>43</v>
      </c>
      <c r="E25" s="24" t="s">
        <v>78</v>
      </c>
      <c r="F25" s="24">
        <v>3</v>
      </c>
      <c r="G25" s="24" t="s">
        <v>78</v>
      </c>
      <c r="H25" s="24" t="s">
        <v>78</v>
      </c>
      <c r="I25" s="24" t="s">
        <v>78</v>
      </c>
      <c r="J25" s="24" t="s">
        <v>78</v>
      </c>
      <c r="K25" s="25">
        <f t="shared" si="0"/>
        <v>3</v>
      </c>
      <c r="L25" s="10"/>
    </row>
    <row r="26" spans="2:12" s="3" customFormat="1" ht="18.75" customHeight="1" x14ac:dyDescent="0.2">
      <c r="B26" s="9"/>
      <c r="C26" s="15" t="s">
        <v>18</v>
      </c>
      <c r="D26" s="15" t="s">
        <v>58</v>
      </c>
      <c r="E26" s="23" t="s">
        <v>78</v>
      </c>
      <c r="F26" s="23">
        <v>2</v>
      </c>
      <c r="G26" s="23" t="s">
        <v>78</v>
      </c>
      <c r="H26" s="23" t="s">
        <v>78</v>
      </c>
      <c r="I26" s="23" t="s">
        <v>78</v>
      </c>
      <c r="J26" s="23" t="s">
        <v>78</v>
      </c>
      <c r="K26" s="25">
        <f t="shared" si="0"/>
        <v>2</v>
      </c>
      <c r="L26" s="10"/>
    </row>
    <row r="27" spans="2:12" s="3" customFormat="1" ht="18.75" customHeight="1" x14ac:dyDescent="0.2">
      <c r="B27" s="9"/>
      <c r="C27" s="16" t="s">
        <v>19</v>
      </c>
      <c r="D27" s="16" t="s">
        <v>44</v>
      </c>
      <c r="E27" s="24" t="s">
        <v>78</v>
      </c>
      <c r="F27" s="24" t="s">
        <v>78</v>
      </c>
      <c r="G27" s="24">
        <v>1</v>
      </c>
      <c r="H27" s="24">
        <v>1</v>
      </c>
      <c r="I27" s="24" t="s">
        <v>78</v>
      </c>
      <c r="J27" s="24" t="s">
        <v>78</v>
      </c>
      <c r="K27" s="25">
        <f t="shared" si="0"/>
        <v>2</v>
      </c>
      <c r="L27" s="10"/>
    </row>
    <row r="28" spans="2:12" s="3" customFormat="1" ht="18.75" customHeight="1" x14ac:dyDescent="0.2">
      <c r="B28" s="9"/>
      <c r="C28" s="15" t="s">
        <v>20</v>
      </c>
      <c r="D28" s="15" t="s">
        <v>45</v>
      </c>
      <c r="E28" s="23" t="s">
        <v>78</v>
      </c>
      <c r="F28" s="23">
        <v>2</v>
      </c>
      <c r="G28" s="23" t="s">
        <v>78</v>
      </c>
      <c r="H28" s="23">
        <v>2</v>
      </c>
      <c r="I28" s="23">
        <v>1</v>
      </c>
      <c r="J28" s="23">
        <v>2</v>
      </c>
      <c r="K28" s="25">
        <f t="shared" si="0"/>
        <v>7</v>
      </c>
      <c r="L28" s="10"/>
    </row>
    <row r="29" spans="2:12" s="3" customFormat="1" ht="18.75" customHeight="1" x14ac:dyDescent="0.2">
      <c r="B29" s="9"/>
      <c r="C29" s="16" t="s">
        <v>65</v>
      </c>
      <c r="D29" s="16" t="s">
        <v>66</v>
      </c>
      <c r="E29" s="24" t="s">
        <v>78</v>
      </c>
      <c r="F29" s="24">
        <v>1</v>
      </c>
      <c r="G29" s="24" t="s">
        <v>78</v>
      </c>
      <c r="H29" s="24" t="s">
        <v>78</v>
      </c>
      <c r="I29" s="24" t="s">
        <v>78</v>
      </c>
      <c r="J29" s="24" t="s">
        <v>78</v>
      </c>
      <c r="K29" s="25">
        <f t="shared" si="0"/>
        <v>1</v>
      </c>
      <c r="L29" s="10"/>
    </row>
    <row r="30" spans="2:12" s="3" customFormat="1" ht="18.75" customHeight="1" x14ac:dyDescent="0.2">
      <c r="B30" s="9"/>
      <c r="C30" s="15" t="s">
        <v>21</v>
      </c>
      <c r="D30" s="15" t="s">
        <v>46</v>
      </c>
      <c r="E30" s="23" t="s">
        <v>78</v>
      </c>
      <c r="F30" s="23">
        <v>3</v>
      </c>
      <c r="G30" s="23" t="s">
        <v>78</v>
      </c>
      <c r="H30" s="23" t="s">
        <v>78</v>
      </c>
      <c r="I30" s="23" t="s">
        <v>78</v>
      </c>
      <c r="J30" s="23" t="s">
        <v>78</v>
      </c>
      <c r="K30" s="25">
        <f t="shared" si="0"/>
        <v>3</v>
      </c>
      <c r="L30" s="10"/>
    </row>
    <row r="31" spans="2:12" s="3" customFormat="1" ht="18.75" customHeight="1" x14ac:dyDescent="0.2">
      <c r="B31" s="9"/>
      <c r="C31" s="16" t="s">
        <v>21</v>
      </c>
      <c r="D31" s="16" t="s">
        <v>47</v>
      </c>
      <c r="E31" s="24">
        <v>1</v>
      </c>
      <c r="F31" s="24" t="s">
        <v>78</v>
      </c>
      <c r="G31" s="24" t="s">
        <v>78</v>
      </c>
      <c r="H31" s="24" t="s">
        <v>78</v>
      </c>
      <c r="I31" s="24" t="s">
        <v>78</v>
      </c>
      <c r="J31" s="24" t="s">
        <v>78</v>
      </c>
      <c r="K31" s="25">
        <f t="shared" si="0"/>
        <v>1</v>
      </c>
      <c r="L31" s="10"/>
    </row>
    <row r="32" spans="2:12" s="3" customFormat="1" ht="18.75" customHeight="1" x14ac:dyDescent="0.2">
      <c r="B32" s="9"/>
      <c r="C32" s="15" t="s">
        <v>22</v>
      </c>
      <c r="D32" s="15" t="s">
        <v>48</v>
      </c>
      <c r="E32" s="23">
        <v>1</v>
      </c>
      <c r="F32" s="23">
        <v>1</v>
      </c>
      <c r="G32" s="23" t="s">
        <v>78</v>
      </c>
      <c r="H32" s="23" t="s">
        <v>78</v>
      </c>
      <c r="I32" s="23" t="s">
        <v>78</v>
      </c>
      <c r="J32" s="23" t="s">
        <v>78</v>
      </c>
      <c r="K32" s="25">
        <f t="shared" si="0"/>
        <v>2</v>
      </c>
      <c r="L32" s="10"/>
    </row>
    <row r="33" spans="2:13" s="3" customFormat="1" ht="18.75" customHeight="1" x14ac:dyDescent="0.2">
      <c r="B33" s="9"/>
      <c r="C33" s="16" t="s">
        <v>67</v>
      </c>
      <c r="D33" s="16" t="s">
        <v>68</v>
      </c>
      <c r="E33" s="24">
        <v>1</v>
      </c>
      <c r="F33" s="24">
        <v>3</v>
      </c>
      <c r="G33" s="24" t="s">
        <v>78</v>
      </c>
      <c r="H33" s="24" t="s">
        <v>78</v>
      </c>
      <c r="I33" s="24" t="s">
        <v>78</v>
      </c>
      <c r="J33" s="24" t="s">
        <v>78</v>
      </c>
      <c r="K33" s="25">
        <f t="shared" si="0"/>
        <v>4</v>
      </c>
      <c r="L33" s="10"/>
    </row>
    <row r="34" spans="2:13" s="3" customFormat="1" ht="18.75" customHeight="1" x14ac:dyDescent="0.2">
      <c r="B34" s="9"/>
      <c r="C34" s="15" t="s">
        <v>23</v>
      </c>
      <c r="D34" s="15" t="s">
        <v>49</v>
      </c>
      <c r="E34" s="23">
        <v>1</v>
      </c>
      <c r="F34" s="23" t="s">
        <v>78</v>
      </c>
      <c r="G34" s="23">
        <v>35</v>
      </c>
      <c r="H34" s="23" t="s">
        <v>78</v>
      </c>
      <c r="I34" s="23" t="s">
        <v>78</v>
      </c>
      <c r="J34" s="23" t="s">
        <v>78</v>
      </c>
      <c r="K34" s="25">
        <f t="shared" si="0"/>
        <v>36</v>
      </c>
      <c r="L34" s="10"/>
    </row>
    <row r="35" spans="2:13" s="3" customFormat="1" ht="18.75" customHeight="1" x14ac:dyDescent="0.2">
      <c r="B35" s="9"/>
      <c r="C35" s="16" t="s">
        <v>24</v>
      </c>
      <c r="D35" s="16" t="s">
        <v>50</v>
      </c>
      <c r="E35" s="24" t="s">
        <v>78</v>
      </c>
      <c r="F35" s="24">
        <v>1</v>
      </c>
      <c r="G35" s="24">
        <v>1</v>
      </c>
      <c r="H35" s="24">
        <v>1</v>
      </c>
      <c r="I35" s="24" t="s">
        <v>78</v>
      </c>
      <c r="J35" s="24" t="s">
        <v>78</v>
      </c>
      <c r="K35" s="25">
        <f t="shared" si="0"/>
        <v>3</v>
      </c>
      <c r="L35" s="10"/>
    </row>
    <row r="36" spans="2:13" s="3" customFormat="1" ht="18.75" customHeight="1" x14ac:dyDescent="0.2">
      <c r="B36" s="9"/>
      <c r="C36" s="15" t="s">
        <v>25</v>
      </c>
      <c r="D36" s="15" t="s">
        <v>51</v>
      </c>
      <c r="E36" s="23" t="s">
        <v>78</v>
      </c>
      <c r="F36" s="23">
        <v>1</v>
      </c>
      <c r="G36" s="23" t="s">
        <v>78</v>
      </c>
      <c r="H36" s="23" t="s">
        <v>78</v>
      </c>
      <c r="I36" s="23" t="s">
        <v>78</v>
      </c>
      <c r="J36" s="23" t="s">
        <v>78</v>
      </c>
      <c r="K36" s="25">
        <f t="shared" si="0"/>
        <v>1</v>
      </c>
      <c r="L36" s="10"/>
    </row>
    <row r="37" spans="2:13" s="3" customFormat="1" ht="18.75" customHeight="1" x14ac:dyDescent="0.2">
      <c r="B37" s="9"/>
      <c r="C37" s="16" t="s">
        <v>26</v>
      </c>
      <c r="D37" s="16" t="s">
        <v>52</v>
      </c>
      <c r="E37" s="24">
        <v>1</v>
      </c>
      <c r="F37" s="24">
        <v>3</v>
      </c>
      <c r="G37" s="24" t="s">
        <v>78</v>
      </c>
      <c r="H37" s="24">
        <v>1</v>
      </c>
      <c r="I37" s="24" t="s">
        <v>78</v>
      </c>
      <c r="J37" s="24" t="s">
        <v>78</v>
      </c>
      <c r="K37" s="25">
        <f t="shared" si="0"/>
        <v>5</v>
      </c>
      <c r="L37" s="10"/>
    </row>
    <row r="38" spans="2:13" s="3" customFormat="1" ht="18.75" customHeight="1" x14ac:dyDescent="0.2">
      <c r="B38" s="9"/>
      <c r="C38" s="15" t="s">
        <v>69</v>
      </c>
      <c r="D38" s="15" t="s">
        <v>70</v>
      </c>
      <c r="E38" s="23" t="s">
        <v>78</v>
      </c>
      <c r="F38" s="23" t="s">
        <v>78</v>
      </c>
      <c r="G38" s="23" t="s">
        <v>78</v>
      </c>
      <c r="H38" s="23">
        <v>1</v>
      </c>
      <c r="I38" s="23" t="s">
        <v>78</v>
      </c>
      <c r="J38" s="23" t="s">
        <v>78</v>
      </c>
      <c r="K38" s="25">
        <f t="shared" si="0"/>
        <v>1</v>
      </c>
      <c r="L38" s="10"/>
    </row>
    <row r="39" spans="2:13" s="3" customFormat="1" ht="18.75" customHeight="1" x14ac:dyDescent="0.2">
      <c r="B39" s="9"/>
      <c r="C39" s="16" t="s">
        <v>27</v>
      </c>
      <c r="D39" s="16" t="s">
        <v>53</v>
      </c>
      <c r="E39" s="24" t="s">
        <v>78</v>
      </c>
      <c r="F39" s="24">
        <v>1</v>
      </c>
      <c r="G39" s="24" t="s">
        <v>78</v>
      </c>
      <c r="H39" s="24" t="s">
        <v>78</v>
      </c>
      <c r="I39" s="24" t="s">
        <v>78</v>
      </c>
      <c r="J39" s="24" t="s">
        <v>78</v>
      </c>
      <c r="K39" s="25">
        <f t="shared" si="0"/>
        <v>1</v>
      </c>
      <c r="L39" s="10"/>
    </row>
    <row r="40" spans="2:13" s="3" customFormat="1" ht="18.75" customHeight="1" x14ac:dyDescent="0.2">
      <c r="B40" s="9"/>
      <c r="C40" s="15" t="s">
        <v>28</v>
      </c>
      <c r="D40" s="15" t="s">
        <v>54</v>
      </c>
      <c r="E40" s="23" t="s">
        <v>78</v>
      </c>
      <c r="F40" s="23">
        <v>1</v>
      </c>
      <c r="G40" s="23" t="s">
        <v>78</v>
      </c>
      <c r="H40" s="23">
        <v>2</v>
      </c>
      <c r="I40" s="23" t="s">
        <v>78</v>
      </c>
      <c r="J40" s="23" t="s">
        <v>78</v>
      </c>
      <c r="K40" s="25">
        <f t="shared" si="0"/>
        <v>3</v>
      </c>
      <c r="L40" s="10"/>
    </row>
    <row r="41" spans="2:13" s="3" customFormat="1" ht="18.75" customHeight="1" x14ac:dyDescent="0.2">
      <c r="B41" s="9"/>
      <c r="C41" s="16" t="s">
        <v>29</v>
      </c>
      <c r="D41" s="16" t="s">
        <v>55</v>
      </c>
      <c r="E41" s="24" t="s">
        <v>78</v>
      </c>
      <c r="F41" s="24" t="s">
        <v>78</v>
      </c>
      <c r="G41" s="24" t="s">
        <v>78</v>
      </c>
      <c r="H41" s="24" t="s">
        <v>78</v>
      </c>
      <c r="I41" s="24" t="s">
        <v>78</v>
      </c>
      <c r="J41" s="24">
        <v>4</v>
      </c>
      <c r="K41" s="25">
        <f t="shared" si="0"/>
        <v>4</v>
      </c>
      <c r="L41" s="10"/>
    </row>
    <row r="42" spans="2:13" s="3" customFormat="1" ht="25.5" x14ac:dyDescent="0.2">
      <c r="B42" s="9"/>
      <c r="C42" s="15" t="s">
        <v>29</v>
      </c>
      <c r="D42" s="15" t="s">
        <v>61</v>
      </c>
      <c r="E42" s="23" t="s">
        <v>78</v>
      </c>
      <c r="F42" s="23" t="s">
        <v>78</v>
      </c>
      <c r="G42" s="23" t="s">
        <v>78</v>
      </c>
      <c r="H42" s="23" t="s">
        <v>78</v>
      </c>
      <c r="I42" s="23">
        <v>18</v>
      </c>
      <c r="J42" s="23" t="s">
        <v>78</v>
      </c>
      <c r="K42" s="25">
        <f t="shared" si="0"/>
        <v>18</v>
      </c>
      <c r="L42" s="10"/>
    </row>
    <row r="43" spans="2:13" s="3" customFormat="1" ht="18.75" customHeight="1" x14ac:dyDescent="0.2">
      <c r="B43" s="9"/>
      <c r="C43" s="21" t="s">
        <v>0</v>
      </c>
      <c r="D43" s="22"/>
      <c r="E43" s="26">
        <f t="shared" ref="E43:J43" si="1">SUM(E5:E42)</f>
        <v>11</v>
      </c>
      <c r="F43" s="26">
        <f t="shared" si="1"/>
        <v>44</v>
      </c>
      <c r="G43" s="26">
        <f t="shared" si="1"/>
        <v>39</v>
      </c>
      <c r="H43" s="26">
        <f t="shared" si="1"/>
        <v>16</v>
      </c>
      <c r="I43" s="27">
        <f t="shared" si="1"/>
        <v>28</v>
      </c>
      <c r="J43" s="27">
        <f t="shared" si="1"/>
        <v>16</v>
      </c>
      <c r="K43" s="27">
        <f>SUM(K6:K42)</f>
        <v>154</v>
      </c>
      <c r="L43" s="10"/>
    </row>
    <row r="44" spans="2:13" ht="19.5" customHeight="1" x14ac:dyDescent="0.2">
      <c r="B44" s="7"/>
      <c r="C44" s="32" t="s">
        <v>4</v>
      </c>
      <c r="D44" s="33"/>
      <c r="E44" s="33"/>
      <c r="F44" s="33"/>
      <c r="G44" s="33"/>
      <c r="H44" s="33"/>
      <c r="I44" s="33"/>
      <c r="J44" s="33"/>
      <c r="K44" s="34"/>
      <c r="L44" s="8"/>
    </row>
    <row r="45" spans="2:13" x14ac:dyDescent="0.2">
      <c r="B45" s="7"/>
      <c r="C45" s="32" t="s">
        <v>83</v>
      </c>
      <c r="D45" s="33"/>
      <c r="E45" s="33"/>
      <c r="F45" s="33"/>
      <c r="G45" s="33"/>
      <c r="H45" s="33"/>
      <c r="I45" s="33"/>
      <c r="J45" s="33"/>
      <c r="K45" s="34"/>
      <c r="L45" s="8"/>
      <c r="M45" s="19"/>
    </row>
    <row r="46" spans="2:13" x14ac:dyDescent="0.2">
      <c r="B46" s="7"/>
      <c r="C46" s="32" t="s">
        <v>81</v>
      </c>
      <c r="D46" s="33"/>
      <c r="E46" s="33"/>
      <c r="F46" s="33"/>
      <c r="G46" s="33"/>
      <c r="H46" s="33"/>
      <c r="I46" s="33"/>
      <c r="J46" s="33"/>
      <c r="K46" s="34"/>
      <c r="L46" s="8"/>
      <c r="M46" s="19"/>
    </row>
    <row r="47" spans="2:13" x14ac:dyDescent="0.2">
      <c r="B47" s="7"/>
      <c r="C47" s="32" t="s">
        <v>87</v>
      </c>
      <c r="D47" s="33"/>
      <c r="E47" s="33"/>
      <c r="F47" s="33"/>
      <c r="G47" s="33"/>
      <c r="H47" s="33"/>
      <c r="I47" s="33"/>
      <c r="J47" s="33"/>
      <c r="K47" s="34"/>
      <c r="L47" s="8"/>
      <c r="M47" s="19"/>
    </row>
    <row r="48" spans="2:13" x14ac:dyDescent="0.2">
      <c r="B48" s="7"/>
      <c r="C48" s="32" t="s">
        <v>86</v>
      </c>
      <c r="D48" s="33"/>
      <c r="E48" s="33"/>
      <c r="F48" s="33"/>
      <c r="G48" s="33"/>
      <c r="H48" s="33"/>
      <c r="I48" s="33"/>
      <c r="J48" s="33"/>
      <c r="K48" s="34"/>
      <c r="L48" s="8"/>
      <c r="M48" s="19"/>
    </row>
    <row r="49" spans="2:19" x14ac:dyDescent="0.2">
      <c r="B49" s="29"/>
      <c r="C49" s="35" t="s">
        <v>75</v>
      </c>
      <c r="D49" s="36"/>
      <c r="E49" s="36"/>
      <c r="F49" s="36"/>
      <c r="G49" s="36"/>
      <c r="H49" s="36"/>
      <c r="I49" s="36"/>
      <c r="J49" s="36"/>
      <c r="K49" s="37"/>
      <c r="L49" s="28"/>
      <c r="M49" s="28"/>
      <c r="N49" s="28"/>
      <c r="O49" s="28"/>
      <c r="P49" s="28"/>
      <c r="Q49" s="28"/>
      <c r="R49" s="28"/>
      <c r="S49" s="28"/>
    </row>
    <row r="50" spans="2:19" ht="12.75" customHeight="1" x14ac:dyDescent="0.2">
      <c r="B50" s="7"/>
      <c r="C50" s="30" t="s">
        <v>82</v>
      </c>
      <c r="F50" s="30"/>
      <c r="G50" s="30"/>
      <c r="H50" s="30"/>
      <c r="I50" s="30"/>
      <c r="J50" s="30"/>
      <c r="K50" s="30"/>
      <c r="L50" s="8"/>
      <c r="M50" s="20"/>
    </row>
    <row r="51" spans="2:19" ht="3.95" customHeight="1" x14ac:dyDescent="0.2"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3"/>
      <c r="M51" s="20"/>
    </row>
    <row r="52" spans="2:19" x14ac:dyDescent="0.2">
      <c r="M52" s="20"/>
    </row>
    <row r="53" spans="2:19" x14ac:dyDescent="0.2">
      <c r="M53" s="20"/>
    </row>
  </sheetData>
  <sortState ref="C6:I51">
    <sortCondition ref="C6"/>
  </sortState>
  <mergeCells count="8">
    <mergeCell ref="C1:M1"/>
    <mergeCell ref="C2:M2"/>
    <mergeCell ref="C49:K49"/>
    <mergeCell ref="C44:K44"/>
    <mergeCell ref="C45:K45"/>
    <mergeCell ref="C46:K46"/>
    <mergeCell ref="C47:K47"/>
    <mergeCell ref="C48:K48"/>
  </mergeCells>
  <phoneticPr fontId="3" type="noConversion"/>
  <printOptions horizontalCentered="1"/>
  <pageMargins left="0.59055118110236227" right="0.59055118110236227" top="0.23622047244094491" bottom="0.15748031496062992" header="0" footer="0"/>
  <pageSetup paperSize="9" scale="48" orientation="landscape" r:id="rId1"/>
  <headerFooter alignWithMargins="0"/>
  <webPublishItems count="1">
    <webPublishItem id="32156" divId="165_32156" sourceType="sheet" destinationFile="G:\APAE\APAE-COMU\Estadístiques internes\LLIBREDA\Lldades 2012\taules\Apartat 1\16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163</vt:lpstr>
      <vt:lpstr>'163'!_1Àrea_d_impressió</vt:lpstr>
      <vt:lpstr>'163'!Área_de_impresión</vt:lpstr>
      <vt:lpstr>'163'!Títulos_a_imprimir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2009-07-24T08:43:54Z</cp:lastPrinted>
  <dcterms:created xsi:type="dcterms:W3CDTF">2006-07-19T11:36:49Z</dcterms:created>
  <dcterms:modified xsi:type="dcterms:W3CDTF">2013-09-27T10:21:14Z</dcterms:modified>
</cp:coreProperties>
</file>