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780" windowHeight="11895"/>
  </bookViews>
  <sheets>
    <sheet name="161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6_1_1_a_22_6_00" localSheetId="0">[1]__6_1_1_a_22_6_00!$A$6:$E$31</definedName>
    <definedName name="__6_1_1_a_22_6_00">[2]__6_1_1_a_22_6_00!$A$6:$E$31</definedName>
    <definedName name="_1Àrea_d_impressió" localSheetId="0">'1612'!$B$1:$I$36</definedName>
    <definedName name="A_impresión_IM" localSheetId="0">'[3]143'!$A$83:$F$105</definedName>
    <definedName name="A_impresión_IM">[4]Índex!$A$19:$F$41</definedName>
    <definedName name="aaaaaaaa" localSheetId="0">[1]Beques_règim_general!$A$1:$D$25</definedName>
    <definedName name="aaaaaaaa">[2]Beques_règim_general!$A$1:$D$25</definedName>
    <definedName name="_xlnm.Extract" localSheetId="0">[5]Índex!#REF!</definedName>
    <definedName name="_xlnm.Extract">[6]Índex!#REF!</definedName>
    <definedName name="Área_de_extracción2" localSheetId="0">#REF!</definedName>
    <definedName name="Área_de_extracción2">#REF!</definedName>
    <definedName name="_xlnm.Database" localSheetId="0">#REF!</definedName>
    <definedName name="_xlnm.Database">#REF!</definedName>
    <definedName name="Beques_de_mobilitat" localSheetId="0">[1]Beques_de_mobilitat!$A$6:$G$30</definedName>
    <definedName name="Beques_de_mobilitat">[2]Beques_de_mobilitat!$A$6:$G$30</definedName>
    <definedName name="Beques_règim_general" localSheetId="0">[1]Beques_règim_general!$A$1:$D$25</definedName>
    <definedName name="Beques_règim_general">[2]Beques_règim_general!$A$1:$D$25</definedName>
  </definedNames>
  <calcPr calcId="145621"/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8" i="1"/>
  <c r="G29" i="1"/>
  <c r="G31" i="1"/>
  <c r="G9" i="1"/>
  <c r="D32" i="1" l="1"/>
  <c r="E32" i="1"/>
  <c r="F32" i="1"/>
  <c r="H9" i="1" s="1"/>
  <c r="H32" i="1" l="1"/>
  <c r="G32" i="1"/>
  <c r="H31" i="1"/>
  <c r="H28" i="1"/>
  <c r="H24" i="1"/>
  <c r="H22" i="1"/>
  <c r="H20" i="1"/>
  <c r="H18" i="1"/>
  <c r="H16" i="1"/>
  <c r="H14" i="1"/>
  <c r="H12" i="1"/>
  <c r="H10" i="1"/>
  <c r="H29" i="1"/>
  <c r="H26" i="1"/>
  <c r="H23" i="1"/>
  <c r="H21" i="1"/>
  <c r="H19" i="1"/>
  <c r="H17" i="1"/>
  <c r="H15" i="1"/>
  <c r="H13" i="1"/>
  <c r="H11" i="1"/>
</calcChain>
</file>

<file path=xl/sharedStrings.xml><?xml version="1.0" encoding="utf-8"?>
<sst xmlns="http://schemas.openxmlformats.org/spreadsheetml/2006/main" count="44" uniqueCount="39">
  <si>
    <t>Aquestes beques de mobilitat estan incloses a la distribució de l'apartat 1.6.1.1.</t>
  </si>
  <si>
    <t>Dades a 27 de juliol de 2013, resten 4 sol·licituds pendents de resoldre</t>
  </si>
  <si>
    <r>
      <rPr>
        <vertAlign val="superscript"/>
        <sz val="8"/>
        <color theme="4" tint="-0.499984740745262"/>
        <rFont val="Arial"/>
        <family val="2"/>
      </rPr>
      <t>(1)</t>
    </r>
    <r>
      <rPr>
        <sz val="8"/>
        <color theme="4" tint="-0.499984740745262"/>
        <rFont val="Arial"/>
        <family val="2"/>
      </rPr>
      <t xml:space="preserve"> Departaments que gestionen màsters, ICE, IS, CITM i UTGAB</t>
    </r>
  </si>
  <si>
    <t>TOTAL</t>
  </si>
  <si>
    <r>
      <t xml:space="preserve">Altres </t>
    </r>
    <r>
      <rPr>
        <vertAlign val="superscript"/>
        <sz val="10"/>
        <color rgb="FF003366"/>
        <rFont val="Arial"/>
        <family val="2"/>
      </rPr>
      <t>(1)</t>
    </r>
  </si>
  <si>
    <t>-</t>
  </si>
  <si>
    <t>860 EEI</t>
  </si>
  <si>
    <t>840 EPMT</t>
  </si>
  <si>
    <t>820 EUETIB</t>
  </si>
  <si>
    <t>802 EAE</t>
  </si>
  <si>
    <t>801 EUNCET</t>
  </si>
  <si>
    <t>390 ESAB</t>
  </si>
  <si>
    <t>370 FOOT</t>
  </si>
  <si>
    <t>340 EPSEVG</t>
  </si>
  <si>
    <t>330 EPSEM</t>
  </si>
  <si>
    <t>320 EET</t>
  </si>
  <si>
    <t>310 EPSEB</t>
  </si>
  <si>
    <t>300 EETAC</t>
  </si>
  <si>
    <t>290 ETSAV</t>
  </si>
  <si>
    <t>280 FNB</t>
  </si>
  <si>
    <t>270 FIB</t>
  </si>
  <si>
    <t>250 ETSECCPB</t>
  </si>
  <si>
    <t>240 ETSEIB</t>
  </si>
  <si>
    <t>230 ETSETB</t>
  </si>
  <si>
    <t>220 ETSEIAT</t>
  </si>
  <si>
    <t>210 ETSAB</t>
  </si>
  <si>
    <t>200 FME</t>
  </si>
  <si>
    <t>% de Beques concedides al centre respecte a les presentades pel centre</t>
  </si>
  <si>
    <t>Concedides</t>
  </si>
  <si>
    <t>Denegades</t>
  </si>
  <si>
    <t>Centres</t>
  </si>
  <si>
    <t>Beques concedides al centre respecte al total de beques concedides a la UPC</t>
  </si>
  <si>
    <t>Beques concedides al centre respecte a les presentades pel centre</t>
  </si>
  <si>
    <t>Sol·licituds presentades</t>
  </si>
  <si>
    <t>Centre</t>
  </si>
  <si>
    <t>ANY ACADÈMIC 2012-2013</t>
  </si>
  <si>
    <t>1.6.1.2 DISTRIBUCIÓ DE LES BEQUES DE MOBILITAT</t>
  </si>
  <si>
    <t>1.6.1 Beques i ajuts del MEC</t>
  </si>
  <si>
    <t>804 CITM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</si>
</sst>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_(#,##0_);_(\(#,##0\);_(&quot;-&quot;_);_(@_)"/>
    <numFmt numFmtId="166" formatCode="_-* #,##0.00\ [$€]_-;\-* #,##0.00\ [$€]_-;_-* &quot;-&quot;??\ [$€]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sz val="10"/>
      <color indexed="18"/>
      <name val="Arial"/>
      <family val="2"/>
    </font>
    <font>
      <sz val="10"/>
      <color indexed="56"/>
      <name val="Arial"/>
      <family val="2"/>
    </font>
    <font>
      <b/>
      <sz val="10"/>
      <color rgb="FF003366"/>
      <name val="Arial"/>
      <family val="2"/>
    </font>
    <font>
      <sz val="8"/>
      <color theme="4" tint="-0.499984740745262"/>
      <name val="Arial"/>
      <family val="2"/>
    </font>
    <font>
      <vertAlign val="superscript"/>
      <sz val="8"/>
      <color theme="4" tint="-0.499984740745262"/>
      <name val="Arial"/>
      <family val="2"/>
    </font>
    <font>
      <b/>
      <sz val="10"/>
      <color theme="0"/>
      <name val="Arial"/>
      <family val="2"/>
    </font>
    <font>
      <b/>
      <sz val="10"/>
      <color indexed="56"/>
      <name val="Arial"/>
      <family val="2"/>
    </font>
    <font>
      <vertAlign val="superscript"/>
      <sz val="10"/>
      <color rgb="FF00336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8"/>
      <color indexed="56"/>
      <name val="Arial"/>
      <family val="2"/>
    </font>
    <font>
      <sz val="8"/>
      <color rgb="FF335C85"/>
      <name val="Arial"/>
      <family val="2"/>
    </font>
    <font>
      <sz val="8"/>
      <color rgb="FF003366"/>
      <name val="Calibri"/>
      <family val="2"/>
      <scheme val="minor"/>
    </font>
    <font>
      <sz val="10"/>
      <color rgb="FF335C85"/>
      <name val="Arial"/>
      <family val="2"/>
    </font>
    <font>
      <sz val="10"/>
      <color rgb="FF003366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FFFFFF"/>
      <name val="Calibri"/>
      <family val="2"/>
      <scheme val="minor"/>
    </font>
    <font>
      <b/>
      <sz val="10"/>
      <color rgb="FF003366"/>
      <name val="Calibri"/>
      <family val="2"/>
      <scheme val="minor"/>
    </font>
    <font>
      <sz val="1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37609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DD08C"/>
        <bgColor rgb="FF000000"/>
      </patternFill>
    </fill>
    <fill>
      <patternFill patternType="solid">
        <fgColor rgb="FF99CC00"/>
        <bgColor rgb="FF000000"/>
      </patternFill>
    </fill>
    <fill>
      <patternFill patternType="solid">
        <fgColor rgb="FFFEE2B8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indexed="56"/>
        <bgColor indexed="64"/>
      </patternFill>
    </fill>
    <fill>
      <patternFill patternType="solid">
        <fgColor rgb="FF6699CC"/>
        <bgColor rgb="FF000000"/>
      </patternFill>
    </fill>
    <fill>
      <patternFill patternType="solid">
        <fgColor rgb="FF008080"/>
        <bgColor rgb="FF000000"/>
      </patternFill>
    </fill>
    <fill>
      <patternFill patternType="solid">
        <fgColor rgb="FF33CCCC"/>
        <bgColor rgb="FF000000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/>
      <right/>
      <top/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75">
    <xf numFmtId="0" fontId="0" fillId="0" borderId="0"/>
    <xf numFmtId="0" fontId="2" fillId="0" borderId="0"/>
    <xf numFmtId="0" fontId="2" fillId="0" borderId="1" applyNumberFormat="0" applyFont="0" applyFill="0" applyAlignment="0" applyProtection="0"/>
    <xf numFmtId="0" fontId="5" fillId="3" borderId="3" applyNumberFormat="0" applyFont="0" applyFill="0" applyAlignment="0" applyProtection="0"/>
    <xf numFmtId="0" fontId="2" fillId="0" borderId="5" applyNumberFormat="0" applyFont="0" applyFill="0" applyAlignment="0" applyProtection="0"/>
    <xf numFmtId="0" fontId="5" fillId="3" borderId="7" applyNumberFormat="0" applyFont="0" applyFill="0" applyAlignment="0" applyProtection="0"/>
    <xf numFmtId="0" fontId="6" fillId="4" borderId="9">
      <alignment horizontal="left" vertical="center"/>
    </xf>
    <xf numFmtId="0" fontId="5" fillId="3" borderId="11" applyNumberFormat="0" applyFont="0" applyFill="0" applyAlignment="0" applyProtection="0"/>
    <xf numFmtId="9" fontId="2" fillId="0" borderId="0" applyFont="0" applyFill="0" applyBorder="0" applyAlignment="0" applyProtection="0"/>
    <xf numFmtId="4" fontId="11" fillId="6" borderId="9" applyNumberFormat="0">
      <alignment vertical="center"/>
    </xf>
    <xf numFmtId="3" fontId="6" fillId="7" borderId="9" applyNumberFormat="0">
      <alignment vertical="center"/>
    </xf>
    <xf numFmtId="3" fontId="6" fillId="9" borderId="9" applyNumberFormat="0">
      <alignment vertical="center"/>
    </xf>
    <xf numFmtId="0" fontId="13" fillId="11" borderId="9">
      <alignment horizontal="center" vertical="center" wrapText="1"/>
    </xf>
    <xf numFmtId="0" fontId="2" fillId="0" borderId="13" applyNumberFormat="0" applyFont="0" applyFill="0" applyAlignment="0" applyProtection="0"/>
    <xf numFmtId="0" fontId="5" fillId="3" borderId="15" applyNumberFormat="0" applyFont="0" applyFill="0" applyAlignment="0" applyProtection="0"/>
    <xf numFmtId="0" fontId="13" fillId="0" borderId="17" applyNumberFormat="0" applyFont="0" applyFill="0" applyAlignment="0" applyProtection="0">
      <alignment horizontal="center" vertical="top" wrapText="1"/>
    </xf>
    <xf numFmtId="0" fontId="14" fillId="0" borderId="22" applyNumberFormat="0" applyFont="0" applyFill="0" applyAlignment="0" applyProtection="0">
      <alignment horizontal="center" vertical="top" wrapText="1"/>
    </xf>
    <xf numFmtId="0" fontId="15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5" fillId="0" borderId="0" applyNumberFormat="0" applyFont="0" applyFill="0" applyAlignment="0" applyProtection="0"/>
    <xf numFmtId="0" fontId="15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3" fillId="0" borderId="17" applyNumberFormat="0" applyFont="0" applyFill="0" applyAlignment="0" applyProtection="0">
      <alignment horizontal="center" vertical="top" wrapText="1"/>
    </xf>
    <xf numFmtId="0" fontId="15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5" fillId="0" borderId="0" applyNumberFormat="0" applyFont="0" applyFill="0" applyAlignment="0" applyProtection="0"/>
    <xf numFmtId="0" fontId="15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" fillId="3" borderId="11" applyNumberFormat="0" applyFont="0" applyFill="0" applyAlignment="0" applyProtection="0"/>
    <xf numFmtId="0" fontId="15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" fillId="3" borderId="15" applyNumberFormat="0" applyFont="0" applyFill="0" applyAlignment="0" applyProtection="0"/>
    <xf numFmtId="0" fontId="15" fillId="0" borderId="0" applyNumberFormat="0" applyFont="0" applyFill="0" applyAlignment="0" applyProtection="0"/>
    <xf numFmtId="4" fontId="13" fillId="11" borderId="9">
      <alignment horizontal="left" vertical="center"/>
    </xf>
    <xf numFmtId="0" fontId="11" fillId="6" borderId="9">
      <alignment horizontal="left"/>
    </xf>
    <xf numFmtId="0" fontId="11" fillId="3" borderId="23">
      <alignment horizontal="left" vertical="center"/>
    </xf>
    <xf numFmtId="0" fontId="11" fillId="3" borderId="9">
      <alignment horizontal="left"/>
    </xf>
    <xf numFmtId="0" fontId="11" fillId="12" borderId="9">
      <alignment horizontal="left" vertical="center"/>
    </xf>
    <xf numFmtId="0" fontId="16" fillId="2" borderId="0">
      <alignment horizontal="left" vertical="center"/>
    </xf>
    <xf numFmtId="0" fontId="17" fillId="13" borderId="0">
      <alignment horizontal="left" vertical="center"/>
    </xf>
    <xf numFmtId="0" fontId="16" fillId="2" borderId="0">
      <alignment horizontal="left" vertical="center"/>
    </xf>
    <xf numFmtId="0" fontId="18" fillId="13" borderId="0">
      <alignment horizontal="left" vertical="center"/>
    </xf>
    <xf numFmtId="166" fontId="2" fillId="0" borderId="0" applyFont="0" applyFill="0" applyBorder="0" applyAlignment="0" applyProtection="0"/>
    <xf numFmtId="3" fontId="6" fillId="7" borderId="23" applyNumberFormat="0">
      <alignment vertical="center"/>
    </xf>
    <xf numFmtId="3" fontId="6" fillId="7" borderId="9" applyNumberFormat="0">
      <alignment vertical="center"/>
    </xf>
    <xf numFmtId="0" fontId="19" fillId="14" borderId="0" applyNumberFormat="0">
      <alignment vertical="center"/>
    </xf>
    <xf numFmtId="0" fontId="20" fillId="15" borderId="0" applyNumberFormat="0">
      <alignment vertical="center"/>
    </xf>
    <xf numFmtId="3" fontId="6" fillId="9" borderId="23" applyNumberFormat="0">
      <alignment vertical="center"/>
    </xf>
    <xf numFmtId="3" fontId="6" fillId="9" borderId="9" applyNumberFormat="0">
      <alignment vertical="center"/>
    </xf>
    <xf numFmtId="0" fontId="19" fillId="16" borderId="0" applyNumberFormat="0">
      <alignment vertical="center"/>
    </xf>
    <xf numFmtId="0" fontId="20" fillId="17" borderId="0" applyNumberFormat="0">
      <alignment vertical="center"/>
    </xf>
    <xf numFmtId="4" fontId="6" fillId="3" borderId="9" applyNumberFormat="0">
      <alignment vertical="center"/>
    </xf>
    <xf numFmtId="4" fontId="6" fillId="12" borderId="9" applyNumberFormat="0">
      <alignment vertical="center"/>
    </xf>
    <xf numFmtId="0" fontId="6" fillId="4" borderId="23">
      <alignment horizontal="left" vertical="center"/>
    </xf>
    <xf numFmtId="0" fontId="6" fillId="4" borderId="9">
      <alignment horizontal="left" vertical="center"/>
    </xf>
    <xf numFmtId="0" fontId="20" fillId="18" borderId="0">
      <alignment horizontal="left" vertical="center"/>
    </xf>
    <xf numFmtId="0" fontId="13" fillId="19" borderId="9">
      <alignment horizontal="center" vertical="center"/>
    </xf>
    <xf numFmtId="0" fontId="13" fillId="11" borderId="23">
      <alignment horizontal="center" vertical="center" wrapText="1"/>
    </xf>
    <xf numFmtId="0" fontId="13" fillId="11" borderId="9">
      <alignment horizontal="center" vertical="center" wrapText="1"/>
    </xf>
    <xf numFmtId="0" fontId="21" fillId="20" borderId="0">
      <alignment horizontal="center" vertical="center" wrapText="1"/>
    </xf>
    <xf numFmtId="0" fontId="22" fillId="21" borderId="0">
      <alignment horizontal="center" vertical="center" wrapText="1"/>
    </xf>
    <xf numFmtId="3" fontId="6" fillId="3" borderId="0" applyNumberFormat="0">
      <alignment vertical="center"/>
    </xf>
    <xf numFmtId="4" fontId="11" fillId="3" borderId="9" applyNumberFormat="0">
      <alignment vertical="center"/>
    </xf>
    <xf numFmtId="4" fontId="11" fillId="12" borderId="9" applyNumberFormat="0">
      <alignment vertical="center"/>
    </xf>
    <xf numFmtId="0" fontId="13" fillId="11" borderId="9">
      <alignment horizontal="center" vertical="center"/>
    </xf>
    <xf numFmtId="4" fontId="11" fillId="12" borderId="9" applyNumberFormat="0">
      <alignment vertical="center"/>
    </xf>
    <xf numFmtId="4" fontId="11" fillId="6" borderId="9" applyNumberFormat="0">
      <alignment vertical="center"/>
    </xf>
    <xf numFmtId="4" fontId="11" fillId="6" borderId="9" applyNumberFormat="0">
      <alignment vertical="center"/>
    </xf>
    <xf numFmtId="4" fontId="11" fillId="6" borderId="23" applyNumberFormat="0">
      <alignment vertical="center"/>
    </xf>
    <xf numFmtId="0" fontId="23" fillId="22" borderId="0" applyNumberFormat="0">
      <alignment vertical="center"/>
    </xf>
    <xf numFmtId="0" fontId="2" fillId="0" borderId="0"/>
    <xf numFmtId="0" fontId="24" fillId="0" borderId="0"/>
    <xf numFmtId="0" fontId="1" fillId="0" borderId="0"/>
    <xf numFmtId="9" fontId="15" fillId="0" borderId="0" applyFont="0" applyFill="0" applyBorder="0" applyAlignment="0" applyProtection="0"/>
    <xf numFmtId="0" fontId="2" fillId="0" borderId="0" applyNumberFormat="0" applyProtection="0">
      <alignment horizontal="right"/>
    </xf>
  </cellStyleXfs>
  <cellXfs count="38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horizontal="center"/>
    </xf>
    <xf numFmtId="0" fontId="4" fillId="2" borderId="0" xfId="1" applyFont="1" applyFill="1" applyAlignment="1">
      <alignment wrapText="1"/>
    </xf>
    <xf numFmtId="0" fontId="3" fillId="2" borderId="2" xfId="2" applyFont="1" applyFill="1" applyBorder="1"/>
    <xf numFmtId="0" fontId="3" fillId="2" borderId="4" xfId="3" applyFont="1" applyFill="1" applyBorder="1"/>
    <xf numFmtId="0" fontId="3" fillId="2" borderId="4" xfId="3" applyFont="1" applyFill="1" applyBorder="1" applyAlignment="1">
      <alignment horizontal="center"/>
    </xf>
    <xf numFmtId="0" fontId="3" fillId="2" borderId="6" xfId="4" applyFont="1" applyFill="1" applyBorder="1"/>
    <xf numFmtId="0" fontId="3" fillId="2" borderId="8" xfId="5" applyFont="1" applyFill="1" applyBorder="1"/>
    <xf numFmtId="0" fontId="3" fillId="2" borderId="12" xfId="7" applyFont="1" applyFill="1" applyBorder="1"/>
    <xf numFmtId="0" fontId="7" fillId="2" borderId="0" xfId="1" applyFont="1" applyFill="1"/>
    <xf numFmtId="0" fontId="7" fillId="2" borderId="8" xfId="5" applyFont="1" applyFill="1" applyBorder="1"/>
    <xf numFmtId="0" fontId="7" fillId="2" borderId="12" xfId="7" applyFont="1" applyFill="1" applyBorder="1"/>
    <xf numFmtId="164" fontId="10" fillId="5" borderId="10" xfId="8" applyNumberFormat="1" applyFont="1" applyFill="1" applyBorder="1" applyAlignment="1">
      <alignment vertical="center"/>
    </xf>
    <xf numFmtId="165" fontId="10" fillId="5" borderId="10" xfId="9" applyNumberFormat="1" applyFont="1" applyFill="1" applyBorder="1">
      <alignment vertical="center"/>
    </xf>
    <xf numFmtId="0" fontId="10" fillId="5" borderId="10" xfId="9" applyNumberFormat="1" applyFont="1" applyFill="1" applyBorder="1" applyAlignment="1">
      <alignment vertical="center"/>
    </xf>
    <xf numFmtId="10" fontId="3" fillId="8" borderId="10" xfId="10" applyNumberFormat="1" applyFont="1" applyFill="1" applyBorder="1" applyAlignment="1">
      <alignment horizontal="right" vertical="center"/>
    </xf>
    <xf numFmtId="165" fontId="3" fillId="8" borderId="10" xfId="11" applyNumberFormat="1" applyFont="1" applyFill="1" applyBorder="1" applyAlignment="1">
      <alignment horizontal="right" vertical="center"/>
    </xf>
    <xf numFmtId="0" fontId="3" fillId="8" borderId="10" xfId="11" applyNumberFormat="1" applyFont="1" applyFill="1" applyBorder="1" applyAlignment="1">
      <alignment horizontal="left" vertical="center"/>
    </xf>
    <xf numFmtId="10" fontId="3" fillId="10" borderId="10" xfId="10" applyNumberFormat="1" applyFont="1" applyFill="1" applyBorder="1" applyAlignment="1">
      <alignment horizontal="right" vertical="center"/>
    </xf>
    <xf numFmtId="164" fontId="3" fillId="10" borderId="10" xfId="10" applyNumberFormat="1" applyFont="1" applyFill="1" applyBorder="1" applyAlignment="1">
      <alignment horizontal="right" vertical="center"/>
    </xf>
    <xf numFmtId="165" fontId="3" fillId="10" borderId="10" xfId="10" applyNumberFormat="1" applyFont="1" applyFill="1" applyBorder="1" applyAlignment="1">
      <alignment horizontal="right" vertical="center"/>
    </xf>
    <xf numFmtId="0" fontId="3" fillId="10" borderId="10" xfId="10" applyNumberFormat="1" applyFont="1" applyFill="1" applyBorder="1" applyAlignment="1">
      <alignment horizontal="left" vertical="center"/>
    </xf>
    <xf numFmtId="165" fontId="3" fillId="8" borderId="10" xfId="11" quotePrefix="1" applyNumberFormat="1" applyFont="1" applyFill="1" applyBorder="1" applyAlignment="1">
      <alignment horizontal="right" vertical="center"/>
    </xf>
    <xf numFmtId="0" fontId="3" fillId="2" borderId="14" xfId="13" applyFont="1" applyFill="1" applyBorder="1"/>
    <xf numFmtId="0" fontId="3" fillId="2" borderId="16" xfId="14" applyFont="1" applyFill="1" applyBorder="1"/>
    <xf numFmtId="0" fontId="3" fillId="2" borderId="16" xfId="14" applyFont="1" applyFill="1" applyBorder="1" applyAlignment="1">
      <alignment horizontal="center"/>
    </xf>
    <xf numFmtId="0" fontId="3" fillId="2" borderId="18" xfId="15" applyFont="1" applyFill="1" applyBorder="1" applyAlignment="1"/>
    <xf numFmtId="0" fontId="7" fillId="4" borderId="9" xfId="6" applyFont="1" applyFill="1">
      <alignment horizontal="left" vertical="center"/>
    </xf>
    <xf numFmtId="0" fontId="7" fillId="4" borderId="9" xfId="6" applyFont="1" applyFill="1" applyAlignment="1">
      <alignment horizontal="left" vertical="center" wrapText="1"/>
    </xf>
    <xf numFmtId="0" fontId="7" fillId="4" borderId="21" xfId="6" applyFont="1" applyFill="1" applyBorder="1" applyAlignment="1">
      <alignment horizontal="left" vertical="center"/>
    </xf>
    <xf numFmtId="0" fontId="7" fillId="4" borderId="20" xfId="6" applyFont="1" applyFill="1" applyBorder="1" applyAlignment="1">
      <alignment horizontal="left" vertical="center"/>
    </xf>
    <xf numFmtId="0" fontId="7" fillId="4" borderId="19" xfId="6" applyFont="1" applyFill="1" applyBorder="1" applyAlignment="1">
      <alignment horizontal="left" vertical="center"/>
    </xf>
    <xf numFmtId="0" fontId="10" fillId="5" borderId="10" xfId="12" applyFont="1" applyFill="1" applyBorder="1">
      <alignment horizontal="center" vertical="center" wrapText="1"/>
    </xf>
    <xf numFmtId="0" fontId="4" fillId="4" borderId="10" xfId="6" applyFont="1" applyBorder="1" applyAlignment="1">
      <alignment horizontal="left" vertical="center"/>
    </xf>
    <xf numFmtId="0" fontId="8" fillId="4" borderId="10" xfId="6" applyFont="1" applyBorder="1" applyAlignment="1">
      <alignment horizontal="left" vertical="center"/>
    </xf>
    <xf numFmtId="164" fontId="3" fillId="23" borderId="10" xfId="10" applyNumberFormat="1" applyFont="1" applyFill="1" applyBorder="1" applyAlignment="1">
      <alignment horizontal="right" vertical="center"/>
    </xf>
    <xf numFmtId="165" fontId="3" fillId="2" borderId="0" xfId="1" applyNumberFormat="1" applyFont="1" applyFill="1"/>
  </cellXfs>
  <cellStyles count="75">
    <cellStyle name="BodeExteior" xfId="16"/>
    <cellStyle name="BordeEsqDI" xfId="2"/>
    <cellStyle name="BordeEsqDI 2" xfId="17"/>
    <cellStyle name="BordeEsqDS" xfId="13"/>
    <cellStyle name="BordeEsqDS 2" xfId="18"/>
    <cellStyle name="BordeEsqDS 3" xfId="19"/>
    <cellStyle name="BordeEsqII" xfId="4"/>
    <cellStyle name="BordeEsqII 2" xfId="20"/>
    <cellStyle name="BordeEsqIS" xfId="15"/>
    <cellStyle name="BordeEsqIS 2" xfId="21"/>
    <cellStyle name="BordeEsqIS 2 2" xfId="22"/>
    <cellStyle name="BordeEsqIS 3" xfId="23"/>
    <cellStyle name="BordeTablaDer" xfId="5"/>
    <cellStyle name="BordeTablaDer 2" xfId="24"/>
    <cellStyle name="BordeTablaDer 3" xfId="25"/>
    <cellStyle name="BordeTablaInf" xfId="3"/>
    <cellStyle name="BordeTablaInf 2" xfId="26"/>
    <cellStyle name="BordeTablaIzq" xfId="7"/>
    <cellStyle name="BordeTablaIzq 2" xfId="27"/>
    <cellStyle name="BordeTablaIzq 2 2" xfId="28"/>
    <cellStyle name="BordeTablaIzq 3" xfId="29"/>
    <cellStyle name="BordeTablaSup" xfId="14"/>
    <cellStyle name="BordeTablaSup 2" xfId="30"/>
    <cellStyle name="BordeTablaSup 2 2" xfId="31"/>
    <cellStyle name="BordeTablaSup 3" xfId="32"/>
    <cellStyle name="CMenuIzq" xfId="33"/>
    <cellStyle name="CMenuIzqTotal" xfId="34"/>
    <cellStyle name="CMenuIzqTotal0" xfId="35"/>
    <cellStyle name="CMenuIzqTotal1" xfId="36"/>
    <cellStyle name="CMenuIzqTotal2" xfId="37"/>
    <cellStyle name="comentario" xfId="38"/>
    <cellStyle name="comentario 2" xfId="39"/>
    <cellStyle name="comentario 2 2" xfId="40"/>
    <cellStyle name="comentario 3" xfId="41"/>
    <cellStyle name="Euro" xfId="42"/>
    <cellStyle name="fColor1" xfId="43"/>
    <cellStyle name="fColor1 2" xfId="44"/>
    <cellStyle name="fColor1 3" xfId="45"/>
    <cellStyle name="fColor1 4" xfId="46"/>
    <cellStyle name="fColor1_1512" xfId="10"/>
    <cellStyle name="fColor2" xfId="47"/>
    <cellStyle name="fColor2 2" xfId="48"/>
    <cellStyle name="fColor2 3" xfId="49"/>
    <cellStyle name="fColor2 4" xfId="50"/>
    <cellStyle name="fColor2_1512" xfId="11"/>
    <cellStyle name="fColor3" xfId="51"/>
    <cellStyle name="fColor4" xfId="52"/>
    <cellStyle name="fSubTitulo" xfId="53"/>
    <cellStyle name="fSubTitulo 2" xfId="54"/>
    <cellStyle name="fSubTitulo 3" xfId="55"/>
    <cellStyle name="fSubTitulo_1512" xfId="6"/>
    <cellStyle name="fTitularOscura" xfId="56"/>
    <cellStyle name="fTitulo" xfId="57"/>
    <cellStyle name="fTitulo 2" xfId="58"/>
    <cellStyle name="fTitulo 3" xfId="59"/>
    <cellStyle name="fTitulo 4" xfId="60"/>
    <cellStyle name="fTitulo_1512" xfId="12"/>
    <cellStyle name="fTotal0" xfId="61"/>
    <cellStyle name="fTotal1" xfId="62"/>
    <cellStyle name="fTotal1 2" xfId="63"/>
    <cellStyle name="fTotal1Columna" xfId="64"/>
    <cellStyle name="fTotal2" xfId="65"/>
    <cellStyle name="fTotal2 2" xfId="66"/>
    <cellStyle name="fTotal3" xfId="67"/>
    <cellStyle name="fTotal3 2" xfId="68"/>
    <cellStyle name="fTotal3 2 2" xfId="69"/>
    <cellStyle name="fTotal3_1512" xfId="9"/>
    <cellStyle name="Normal" xfId="0" builtinId="0"/>
    <cellStyle name="Normal 2" xfId="70"/>
    <cellStyle name="Normal 2 2" xfId="1"/>
    <cellStyle name="Normal 2 3" xfId="71"/>
    <cellStyle name="Normal 3" xfId="72"/>
    <cellStyle name="Percentual 2" xfId="8"/>
    <cellStyle name="Percentual 2 2" xfId="73"/>
    <cellStyle name="SinEstilo" xfId="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s%20meus%20documents\BEQUES\C_9900\1_6_1_1_a%2013_6_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%20meus%20documents\BEQUES\C_9900\1_6_1_1_a%2013_6_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\OTP\COMU\DOCENCIA\MONTSE\TEMPORAL\TMP\TITULA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u\Disc%20D\COMU\DOCENCIA\VARIS\LlibreDades\00_01\Docencia1_0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9.7087378640776691E-3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0.71641791044776115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2.9126213592233011E-2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0.54545454545454541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0.66666666666666663</v>
          </cell>
          <cell r="G11">
            <v>7.7669902912621352E-2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6.7961165048543687E-2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0.61111111111111116</v>
          </cell>
          <cell r="G13">
            <v>5.3398058252427182E-2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1.4563106796116505E-2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0.61538461538461542</v>
          </cell>
          <cell r="G15">
            <v>3.8834951456310676E-2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9.7087378640776691E-3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8.7378640776699032E-2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1.4563106796116505E-2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9.7087378640776691E-3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0.73333333333333328</v>
          </cell>
          <cell r="G21">
            <v>5.3398058252427182E-2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0.77777777777777779</v>
          </cell>
          <cell r="G22">
            <v>3.3980582524271843E-2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4.3689320388349516E-2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2.9126213592233011E-2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1.9417475728155338E-2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1.4563106796116505E-2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1.4563106796116505E-2</v>
          </cell>
        </row>
      </sheetData>
      <sheetData sheetId="2"/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9.7087378640776691E-3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0.71641791044776115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2.9126213592233011E-2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0.54545454545454541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0.66666666666666663</v>
          </cell>
          <cell r="G11">
            <v>7.7669902912621352E-2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6.7961165048543687E-2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0.61111111111111116</v>
          </cell>
          <cell r="G13">
            <v>5.3398058252427182E-2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1.4563106796116505E-2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0.61538461538461542</v>
          </cell>
          <cell r="G15">
            <v>3.8834951456310676E-2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9.7087378640776691E-3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8.7378640776699032E-2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1.4563106796116505E-2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9.7087378640776691E-3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0.73333333333333328</v>
          </cell>
          <cell r="G21">
            <v>5.3398058252427182E-2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0.77777777777777779</v>
          </cell>
          <cell r="G22">
            <v>3.3980582524271843E-2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4.3689320388349516E-2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2.9126213592233011E-2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1.9417475728155338E-2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1.4563106796116505E-2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1.4563106796116505E-2</v>
          </cell>
        </row>
      </sheetData>
      <sheetData sheetId="2"/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3"/>
    </sheetNames>
    <sheetDataSet>
      <sheetData sheetId="0">
        <row r="83">
          <cell r="A83" t="str">
            <v xml:space="preserve">1.4.3  EVOLUCIÓ DELS  TITULATS I GRADUATS       </v>
          </cell>
        </row>
        <row r="84">
          <cell r="A84" t="str">
            <v xml:space="preserve">1.4.3.1  EVOLUCIÓ GLOBAL        </v>
          </cell>
        </row>
        <row r="85">
          <cell r="A85" t="str">
            <v xml:space="preserve"> </v>
          </cell>
        </row>
        <row r="86">
          <cell r="A86" t="str">
            <v>NOMBRE D'ESTUDIANTS QUE HAN FINALITZAT ELS ESTUDIS</v>
          </cell>
        </row>
        <row r="88">
          <cell r="B88" t="str">
            <v>1990-91</v>
          </cell>
          <cell r="C88" t="str">
            <v>1991-92</v>
          </cell>
          <cell r="D88" t="str">
            <v>1992-93 (1)</v>
          </cell>
          <cell r="E88" t="str">
            <v>1993-94</v>
          </cell>
          <cell r="F88" t="str">
            <v>1994-95</v>
          </cell>
        </row>
        <row r="89">
          <cell r="A89" t="str">
            <v>Cicle llarg</v>
          </cell>
          <cell r="B89">
            <v>1036</v>
          </cell>
          <cell r="C89">
            <v>1330</v>
          </cell>
          <cell r="D89">
            <v>1376</v>
          </cell>
          <cell r="E89">
            <v>1440</v>
          </cell>
          <cell r="F89">
            <v>1637</v>
          </cell>
        </row>
        <row r="90">
          <cell r="A90" t="str">
            <v>Cicle curt</v>
          </cell>
          <cell r="B90">
            <v>600</v>
          </cell>
          <cell r="C90">
            <v>863</v>
          </cell>
          <cell r="D90">
            <v>823</v>
          </cell>
          <cell r="E90">
            <v>1161</v>
          </cell>
          <cell r="F90">
            <v>1279</v>
          </cell>
        </row>
        <row r="91">
          <cell r="A91" t="str">
            <v>TOTAL UPC  (2)</v>
          </cell>
          <cell r="B91">
            <v>1636</v>
          </cell>
          <cell r="C91">
            <v>2193</v>
          </cell>
          <cell r="D91">
            <v>2199</v>
          </cell>
          <cell r="E91">
            <v>2601</v>
          </cell>
          <cell r="F91">
            <v>2916</v>
          </cell>
        </row>
        <row r="93">
          <cell r="A93" t="str">
            <v>NOMBRE D'ESTUDIANTS QUE HAN FINALITZAT ELS ESTUDIS</v>
          </cell>
        </row>
        <row r="95">
          <cell r="A95" t="str">
            <v>(nombres índex)</v>
          </cell>
          <cell r="B95" t="str">
            <v>1990-91</v>
          </cell>
          <cell r="C95" t="str">
            <v>1991-92</v>
          </cell>
          <cell r="D95" t="str">
            <v>1992-93 (1)</v>
          </cell>
          <cell r="E95" t="str">
            <v>1993-94</v>
          </cell>
          <cell r="F95" t="str">
            <v>1994-95</v>
          </cell>
        </row>
        <row r="96">
          <cell r="A96" t="str">
            <v>Cicle llarg</v>
          </cell>
          <cell r="B96">
            <v>100</v>
          </cell>
          <cell r="C96">
            <v>128.37837837837839</v>
          </cell>
          <cell r="D96">
            <v>132.81853281853282</v>
          </cell>
          <cell r="E96">
            <v>138.996138996139</v>
          </cell>
          <cell r="F96">
            <v>158.01158301158301</v>
          </cell>
        </row>
        <row r="97">
          <cell r="A97" t="str">
            <v>Cicle curt</v>
          </cell>
          <cell r="B97">
            <v>100</v>
          </cell>
          <cell r="C97">
            <v>143.83333333333331</v>
          </cell>
          <cell r="D97">
            <v>137.16666666666666</v>
          </cell>
          <cell r="E97">
            <v>193.5</v>
          </cell>
          <cell r="F97">
            <v>213.16666666666669</v>
          </cell>
        </row>
        <row r="98">
          <cell r="A98" t="str">
            <v>TOTAL UPC  (2)</v>
          </cell>
          <cell r="B98">
            <v>100</v>
          </cell>
          <cell r="C98">
            <v>134.04645476772617</v>
          </cell>
          <cell r="D98">
            <v>134.41320293398533</v>
          </cell>
          <cell r="E98">
            <v>158.98533007334962</v>
          </cell>
          <cell r="F98">
            <v>178.239608801956</v>
          </cell>
        </row>
        <row r="103">
          <cell r="A103" t="str">
            <v xml:space="preserve">(1) El curs 1992-93 no inclou dades dels centres ETSEAL i EUPG  que s'han </v>
          </cell>
        </row>
        <row r="104">
          <cell r="A104" t="str">
            <v>incorporat a les universitats de Lleida i Girona respectivament.</v>
          </cell>
        </row>
        <row r="105">
          <cell r="A105" t="str">
            <v>(2) No inclou els centres adscrits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"/>
      <sheetName val="1.2.1.(Gràfics)"/>
      <sheetName val="1.2.2."/>
      <sheetName val="1.2.4."/>
      <sheetName val="1.2.4.(Gràfics)"/>
      <sheetName val="1.2.5."/>
      <sheetName val="1.2.6"/>
      <sheetName val="1.3.1.1"/>
      <sheetName val="1.3.1.3."/>
      <sheetName val="1.3.1.3. (grafics)"/>
      <sheetName val="1.3.1.4. (gràfics)"/>
      <sheetName val="1.3.1.19."/>
      <sheetName val="1.4.1."/>
      <sheetName val="1.4.1.1."/>
      <sheetName val="1.4.1.2.1."/>
      <sheetName val="1.4.1.2.2."/>
      <sheetName val="1.4.1.2.3."/>
      <sheetName val="1.4.1.2.4."/>
      <sheetName val="BARRERA"/>
      <sheetName val="1.2.3."/>
      <sheetName val="1.3.1.2."/>
      <sheetName val="1.3.1.5."/>
      <sheetName val="1.3.1.5. (gràfics)"/>
      <sheetName val="1.3.1.8"/>
      <sheetName val="1.3.1.9"/>
      <sheetName val="1.3.1.10"/>
      <sheetName val="1.3.1.11"/>
      <sheetName val="1.3.1.17"/>
      <sheetName val="1.3.1.18."/>
      <sheetName val="1.3.5."/>
      <sheetName val="1.3.7."/>
      <sheetName val="1.5.1."/>
      <sheetName val="1.5.2."/>
      <sheetName val="1.5.3."/>
      <sheetName val="1.6.3. (1)"/>
      <sheetName val="1.6.3. (2)"/>
      <sheetName val="1.6.4.1"/>
      <sheetName val="1.6.4.2"/>
      <sheetName val="1.6.4.3"/>
      <sheetName val="1.6.5.1"/>
      <sheetName val="1.6.5.1 (grafi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6"/>
  <sheetViews>
    <sheetView showGridLines="0" tabSelected="1" zoomScaleNormal="100" zoomScaleSheetLayoutView="100" workbookViewId="0">
      <selection activeCell="L10" sqref="L10"/>
    </sheetView>
  </sheetViews>
  <sheetFormatPr baseColWidth="10" defaultColWidth="11.42578125" defaultRowHeight="12.75" x14ac:dyDescent="0.2"/>
  <cols>
    <col min="1" max="1" width="2.7109375" style="1" customWidth="1"/>
    <col min="2" max="2" width="0.5703125" style="1" customWidth="1"/>
    <col min="3" max="3" width="18.42578125" style="1" customWidth="1"/>
    <col min="4" max="4" width="15.85546875" style="3" customWidth="1"/>
    <col min="5" max="5" width="14.5703125" style="2" customWidth="1"/>
    <col min="6" max="6" width="13.5703125" style="2" customWidth="1"/>
    <col min="7" max="7" width="25" style="2" customWidth="1"/>
    <col min="8" max="8" width="23.7109375" style="2" customWidth="1"/>
    <col min="9" max="9" width="0.5703125" style="1" customWidth="1"/>
    <col min="10" max="10" width="12.28515625" style="1" bestFit="1" customWidth="1"/>
    <col min="11" max="16384" width="11.42578125" style="1"/>
  </cols>
  <sheetData>
    <row r="1" spans="2:10" s="28" customFormat="1" ht="14.25" thickTop="1" thickBot="1" x14ac:dyDescent="0.3">
      <c r="C1" s="30" t="s">
        <v>37</v>
      </c>
      <c r="D1" s="31"/>
      <c r="E1" s="31"/>
      <c r="F1" s="31"/>
      <c r="G1" s="31"/>
      <c r="H1" s="31"/>
      <c r="I1" s="32"/>
    </row>
    <row r="2" spans="2:10" s="28" customFormat="1" ht="14.25" thickTop="1" thickBot="1" x14ac:dyDescent="0.3">
      <c r="C2" s="30" t="s">
        <v>36</v>
      </c>
      <c r="D2" s="31"/>
      <c r="E2" s="31"/>
      <c r="F2" s="31"/>
      <c r="G2" s="31"/>
      <c r="H2" s="31"/>
      <c r="I2" s="32"/>
    </row>
    <row r="3" spans="2:10" s="28" customFormat="1" ht="4.5" customHeight="1" thickTop="1" thickBot="1" x14ac:dyDescent="0.3">
      <c r="D3" s="29"/>
    </row>
    <row r="4" spans="2:10" s="28" customFormat="1" ht="14.25" thickTop="1" thickBot="1" x14ac:dyDescent="0.3">
      <c r="C4" s="30" t="s">
        <v>35</v>
      </c>
      <c r="D4" s="31"/>
      <c r="E4" s="31"/>
      <c r="F4" s="31"/>
      <c r="G4" s="31"/>
      <c r="H4" s="31"/>
      <c r="I4" s="32"/>
    </row>
    <row r="5" spans="2:10" ht="7.5" customHeight="1" thickTop="1" x14ac:dyDescent="0.2"/>
    <row r="6" spans="2:10" ht="3.95" customHeight="1" x14ac:dyDescent="0.2">
      <c r="B6" s="27"/>
      <c r="C6" s="25"/>
      <c r="D6" s="26"/>
      <c r="E6" s="26"/>
      <c r="F6" s="26"/>
      <c r="G6" s="26"/>
      <c r="H6" s="25"/>
      <c r="I6" s="24"/>
    </row>
    <row r="7" spans="2:10" ht="24.75" customHeight="1" x14ac:dyDescent="0.2">
      <c r="B7" s="9"/>
      <c r="C7" s="33" t="s">
        <v>34</v>
      </c>
      <c r="D7" s="33" t="s">
        <v>33</v>
      </c>
      <c r="E7" s="33" t="s">
        <v>29</v>
      </c>
      <c r="F7" s="33" t="s">
        <v>28</v>
      </c>
      <c r="G7" s="33" t="s">
        <v>32</v>
      </c>
      <c r="H7" s="33" t="s">
        <v>31</v>
      </c>
      <c r="I7" s="8"/>
    </row>
    <row r="8" spans="2:10" ht="39" customHeight="1" x14ac:dyDescent="0.2">
      <c r="B8" s="9"/>
      <c r="C8" s="33" t="s">
        <v>30</v>
      </c>
      <c r="D8" s="33"/>
      <c r="E8" s="33" t="s">
        <v>29</v>
      </c>
      <c r="F8" s="33" t="s">
        <v>28</v>
      </c>
      <c r="G8" s="33" t="s">
        <v>27</v>
      </c>
      <c r="H8" s="33" t="s">
        <v>27</v>
      </c>
      <c r="I8" s="8"/>
    </row>
    <row r="9" spans="2:10" ht="20.100000000000001" customHeight="1" x14ac:dyDescent="0.2">
      <c r="B9" s="9"/>
      <c r="C9" s="22" t="s">
        <v>26</v>
      </c>
      <c r="D9" s="21">
        <v>7</v>
      </c>
      <c r="E9" s="21">
        <v>3</v>
      </c>
      <c r="F9" s="21">
        <v>4</v>
      </c>
      <c r="G9" s="20">
        <f>F9/D9</f>
        <v>0.5714285714285714</v>
      </c>
      <c r="H9" s="19">
        <f>F9/$F$32</f>
        <v>1.1799410029498525E-2</v>
      </c>
      <c r="I9" s="8"/>
      <c r="J9" s="37"/>
    </row>
    <row r="10" spans="2:10" ht="20.100000000000001" customHeight="1" x14ac:dyDescent="0.2">
      <c r="B10" s="9"/>
      <c r="C10" s="18" t="s">
        <v>25</v>
      </c>
      <c r="D10" s="17">
        <v>152</v>
      </c>
      <c r="E10" s="17">
        <v>74</v>
      </c>
      <c r="F10" s="17">
        <v>76</v>
      </c>
      <c r="G10" s="36">
        <f>F10/D10</f>
        <v>0.5</v>
      </c>
      <c r="H10" s="16">
        <f>F10/$F$32</f>
        <v>0.22418879056047197</v>
      </c>
      <c r="I10" s="8"/>
      <c r="J10" s="37"/>
    </row>
    <row r="11" spans="2:10" ht="20.100000000000001" customHeight="1" x14ac:dyDescent="0.2">
      <c r="B11" s="9"/>
      <c r="C11" s="22" t="s">
        <v>24</v>
      </c>
      <c r="D11" s="21">
        <v>50</v>
      </c>
      <c r="E11" s="21">
        <v>22</v>
      </c>
      <c r="F11" s="21">
        <v>28</v>
      </c>
      <c r="G11" s="20">
        <f>F11/D11</f>
        <v>0.56000000000000005</v>
      </c>
      <c r="H11" s="19">
        <f>F11/$F$32</f>
        <v>8.2595870206489674E-2</v>
      </c>
      <c r="I11" s="8"/>
      <c r="J11" s="37"/>
    </row>
    <row r="12" spans="2:10" ht="20.100000000000001" customHeight="1" x14ac:dyDescent="0.2">
      <c r="B12" s="9"/>
      <c r="C12" s="18" t="s">
        <v>23</v>
      </c>
      <c r="D12" s="17">
        <v>37</v>
      </c>
      <c r="E12" s="17">
        <v>20</v>
      </c>
      <c r="F12" s="17">
        <v>16</v>
      </c>
      <c r="G12" s="36">
        <f>F12/D12</f>
        <v>0.43243243243243246</v>
      </c>
      <c r="H12" s="16">
        <f>F12/$F$32</f>
        <v>4.71976401179941E-2</v>
      </c>
      <c r="I12" s="8"/>
      <c r="J12" s="37"/>
    </row>
    <row r="13" spans="2:10" ht="20.100000000000001" customHeight="1" x14ac:dyDescent="0.2">
      <c r="B13" s="9"/>
      <c r="C13" s="22" t="s">
        <v>22</v>
      </c>
      <c r="D13" s="21">
        <v>42</v>
      </c>
      <c r="E13" s="21">
        <v>18</v>
      </c>
      <c r="F13" s="21">
        <v>24</v>
      </c>
      <c r="G13" s="20">
        <f>F13/D13</f>
        <v>0.5714285714285714</v>
      </c>
      <c r="H13" s="19">
        <f>F13/$F$32</f>
        <v>7.0796460176991149E-2</v>
      </c>
      <c r="I13" s="8"/>
      <c r="J13" s="37"/>
    </row>
    <row r="14" spans="2:10" ht="20.100000000000001" customHeight="1" x14ac:dyDescent="0.2">
      <c r="B14" s="9"/>
      <c r="C14" s="18" t="s">
        <v>21</v>
      </c>
      <c r="D14" s="17">
        <v>36</v>
      </c>
      <c r="E14" s="17">
        <v>20</v>
      </c>
      <c r="F14" s="17">
        <v>16</v>
      </c>
      <c r="G14" s="36">
        <f>F14/D14</f>
        <v>0.44444444444444442</v>
      </c>
      <c r="H14" s="16">
        <f>F14/$F$32</f>
        <v>4.71976401179941E-2</v>
      </c>
      <c r="I14" s="8"/>
      <c r="J14" s="37"/>
    </row>
    <row r="15" spans="2:10" ht="20.100000000000001" customHeight="1" x14ac:dyDescent="0.2">
      <c r="B15" s="9"/>
      <c r="C15" s="22" t="s">
        <v>20</v>
      </c>
      <c r="D15" s="21">
        <v>36</v>
      </c>
      <c r="E15" s="21">
        <v>13</v>
      </c>
      <c r="F15" s="21">
        <v>23</v>
      </c>
      <c r="G15" s="20">
        <f>F15/D15</f>
        <v>0.63888888888888884</v>
      </c>
      <c r="H15" s="19">
        <f>F15/$F$32</f>
        <v>6.7846607669616518E-2</v>
      </c>
      <c r="I15" s="8"/>
      <c r="J15" s="37"/>
    </row>
    <row r="16" spans="2:10" ht="20.100000000000001" customHeight="1" x14ac:dyDescent="0.2">
      <c r="B16" s="9"/>
      <c r="C16" s="18" t="s">
        <v>19</v>
      </c>
      <c r="D16" s="17">
        <v>25</v>
      </c>
      <c r="E16" s="17">
        <v>10</v>
      </c>
      <c r="F16" s="17">
        <v>15</v>
      </c>
      <c r="G16" s="36">
        <f>F16/D16</f>
        <v>0.6</v>
      </c>
      <c r="H16" s="16">
        <f>F16/$F$32</f>
        <v>4.4247787610619468E-2</v>
      </c>
      <c r="I16" s="8"/>
      <c r="J16" s="37"/>
    </row>
    <row r="17" spans="2:10" ht="20.100000000000001" customHeight="1" x14ac:dyDescent="0.2">
      <c r="B17" s="9"/>
      <c r="C17" s="22" t="s">
        <v>18</v>
      </c>
      <c r="D17" s="21">
        <v>15</v>
      </c>
      <c r="E17" s="21">
        <v>8</v>
      </c>
      <c r="F17" s="21">
        <v>7</v>
      </c>
      <c r="G17" s="20">
        <f>F17/D17</f>
        <v>0.46666666666666667</v>
      </c>
      <c r="H17" s="19">
        <f>F17/$F$32</f>
        <v>2.0648967551622419E-2</v>
      </c>
      <c r="I17" s="8"/>
      <c r="J17" s="37"/>
    </row>
    <row r="18" spans="2:10" ht="20.100000000000001" customHeight="1" x14ac:dyDescent="0.2">
      <c r="B18" s="9"/>
      <c r="C18" s="18" t="s">
        <v>17</v>
      </c>
      <c r="D18" s="17">
        <v>34</v>
      </c>
      <c r="E18" s="17">
        <v>13</v>
      </c>
      <c r="F18" s="17">
        <v>21</v>
      </c>
      <c r="G18" s="36">
        <f>F18/D18</f>
        <v>0.61764705882352944</v>
      </c>
      <c r="H18" s="16">
        <f>F18/$F$32</f>
        <v>6.1946902654867256E-2</v>
      </c>
      <c r="I18" s="8"/>
      <c r="J18" s="37"/>
    </row>
    <row r="19" spans="2:10" ht="20.100000000000001" customHeight="1" x14ac:dyDescent="0.2">
      <c r="B19" s="9"/>
      <c r="C19" s="22" t="s">
        <v>16</v>
      </c>
      <c r="D19" s="21">
        <v>32</v>
      </c>
      <c r="E19" s="21">
        <v>18</v>
      </c>
      <c r="F19" s="21">
        <v>14</v>
      </c>
      <c r="G19" s="20">
        <f>F19/D19</f>
        <v>0.4375</v>
      </c>
      <c r="H19" s="19">
        <f>F19/$F$32</f>
        <v>4.1297935103244837E-2</v>
      </c>
      <c r="I19" s="8"/>
      <c r="J19" s="37"/>
    </row>
    <row r="20" spans="2:10" ht="20.100000000000001" customHeight="1" x14ac:dyDescent="0.2">
      <c r="B20" s="9"/>
      <c r="C20" s="18" t="s">
        <v>15</v>
      </c>
      <c r="D20" s="17">
        <v>27</v>
      </c>
      <c r="E20" s="17">
        <v>12</v>
      </c>
      <c r="F20" s="17">
        <v>15</v>
      </c>
      <c r="G20" s="36">
        <f>F20/D20</f>
        <v>0.55555555555555558</v>
      </c>
      <c r="H20" s="16">
        <f>F20/$F$32</f>
        <v>4.4247787610619468E-2</v>
      </c>
      <c r="I20" s="8"/>
      <c r="J20" s="37"/>
    </row>
    <row r="21" spans="2:10" ht="20.100000000000001" customHeight="1" x14ac:dyDescent="0.2">
      <c r="B21" s="9"/>
      <c r="C21" s="22" t="s">
        <v>14</v>
      </c>
      <c r="D21" s="21">
        <v>7</v>
      </c>
      <c r="E21" s="21">
        <v>5</v>
      </c>
      <c r="F21" s="21">
        <v>2</v>
      </c>
      <c r="G21" s="20">
        <f>F21/D21</f>
        <v>0.2857142857142857</v>
      </c>
      <c r="H21" s="19">
        <f>F21/$F$32</f>
        <v>5.8997050147492625E-3</v>
      </c>
      <c r="I21" s="8"/>
      <c r="J21" s="37"/>
    </row>
    <row r="22" spans="2:10" ht="20.100000000000001" customHeight="1" x14ac:dyDescent="0.2">
      <c r="B22" s="9"/>
      <c r="C22" s="18" t="s">
        <v>13</v>
      </c>
      <c r="D22" s="17">
        <v>23</v>
      </c>
      <c r="E22" s="17">
        <v>14</v>
      </c>
      <c r="F22" s="17">
        <v>8</v>
      </c>
      <c r="G22" s="36">
        <f>F22/D22</f>
        <v>0.34782608695652173</v>
      </c>
      <c r="H22" s="16">
        <f>F22/$F$32</f>
        <v>2.359882005899705E-2</v>
      </c>
      <c r="I22" s="8"/>
      <c r="J22" s="37"/>
    </row>
    <row r="23" spans="2:10" ht="20.100000000000001" customHeight="1" x14ac:dyDescent="0.2">
      <c r="B23" s="9"/>
      <c r="C23" s="22" t="s">
        <v>12</v>
      </c>
      <c r="D23" s="21">
        <v>5</v>
      </c>
      <c r="E23" s="21">
        <v>3</v>
      </c>
      <c r="F23" s="21">
        <v>2</v>
      </c>
      <c r="G23" s="20">
        <f>F23/D23</f>
        <v>0.4</v>
      </c>
      <c r="H23" s="19">
        <f>F23/$F$32</f>
        <v>5.8997050147492625E-3</v>
      </c>
      <c r="I23" s="8"/>
      <c r="J23" s="37"/>
    </row>
    <row r="24" spans="2:10" ht="20.100000000000001" customHeight="1" x14ac:dyDescent="0.2">
      <c r="B24" s="9"/>
      <c r="C24" s="18" t="s">
        <v>11</v>
      </c>
      <c r="D24" s="17">
        <v>10</v>
      </c>
      <c r="E24" s="17">
        <v>5</v>
      </c>
      <c r="F24" s="17">
        <v>5</v>
      </c>
      <c r="G24" s="36">
        <f>F24/D24</f>
        <v>0.5</v>
      </c>
      <c r="H24" s="16">
        <f>F24/$F$32</f>
        <v>1.4749262536873156E-2</v>
      </c>
      <c r="I24" s="8"/>
      <c r="J24" s="37"/>
    </row>
    <row r="25" spans="2:10" ht="20.100000000000001" customHeight="1" x14ac:dyDescent="0.2">
      <c r="B25" s="9"/>
      <c r="C25" s="22" t="s">
        <v>10</v>
      </c>
      <c r="D25" s="21">
        <v>3</v>
      </c>
      <c r="E25" s="21">
        <v>3</v>
      </c>
      <c r="F25" s="21">
        <v>0</v>
      </c>
      <c r="G25" s="20">
        <f>F25/D25</f>
        <v>0</v>
      </c>
      <c r="H25" s="19" t="s">
        <v>5</v>
      </c>
      <c r="I25" s="8"/>
      <c r="J25" s="37"/>
    </row>
    <row r="26" spans="2:10" ht="20.100000000000001" customHeight="1" x14ac:dyDescent="0.2">
      <c r="B26" s="9"/>
      <c r="C26" s="18" t="s">
        <v>9</v>
      </c>
      <c r="D26" s="17">
        <v>4</v>
      </c>
      <c r="E26" s="17">
        <v>2</v>
      </c>
      <c r="F26" s="23">
        <v>2</v>
      </c>
      <c r="G26" s="36">
        <f>F26/D26</f>
        <v>0.5</v>
      </c>
      <c r="H26" s="16">
        <f>F26/$F$32</f>
        <v>5.8997050147492625E-3</v>
      </c>
      <c r="I26" s="8"/>
      <c r="J26" s="37"/>
    </row>
    <row r="27" spans="2:10" ht="20.100000000000001" customHeight="1" x14ac:dyDescent="0.2">
      <c r="B27" s="9"/>
      <c r="C27" s="22" t="s">
        <v>38</v>
      </c>
      <c r="D27" s="21">
        <v>0</v>
      </c>
      <c r="E27" s="21">
        <v>0</v>
      </c>
      <c r="F27" s="21">
        <v>0</v>
      </c>
      <c r="G27" s="21">
        <v>0</v>
      </c>
      <c r="H27" s="19" t="s">
        <v>5</v>
      </c>
      <c r="I27" s="8"/>
      <c r="J27" s="37"/>
    </row>
    <row r="28" spans="2:10" ht="20.100000000000001" customHeight="1" x14ac:dyDescent="0.2">
      <c r="B28" s="9"/>
      <c r="C28" s="18" t="s">
        <v>8</v>
      </c>
      <c r="D28" s="17">
        <v>67</v>
      </c>
      <c r="E28" s="17">
        <v>32</v>
      </c>
      <c r="F28" s="17">
        <v>35</v>
      </c>
      <c r="G28" s="36">
        <f>F28/D28</f>
        <v>0.52238805970149249</v>
      </c>
      <c r="H28" s="16">
        <f>F28/$F$32</f>
        <v>0.10324483775811209</v>
      </c>
      <c r="I28" s="8"/>
      <c r="J28" s="37"/>
    </row>
    <row r="29" spans="2:10" ht="20.100000000000001" customHeight="1" x14ac:dyDescent="0.2">
      <c r="B29" s="9"/>
      <c r="C29" s="22" t="s">
        <v>7</v>
      </c>
      <c r="D29" s="21">
        <v>11</v>
      </c>
      <c r="E29" s="21">
        <v>7</v>
      </c>
      <c r="F29" s="21">
        <v>4</v>
      </c>
      <c r="G29" s="20">
        <f>F29/D29</f>
        <v>0.36363636363636365</v>
      </c>
      <c r="H29" s="19">
        <f>F29/$F$32</f>
        <v>1.1799410029498525E-2</v>
      </c>
      <c r="I29" s="8"/>
      <c r="J29" s="37"/>
    </row>
    <row r="30" spans="2:10" ht="20.100000000000001" customHeight="1" x14ac:dyDescent="0.2">
      <c r="B30" s="9"/>
      <c r="C30" s="18" t="s">
        <v>6</v>
      </c>
      <c r="D30" s="17">
        <v>0</v>
      </c>
      <c r="E30" s="17">
        <v>0</v>
      </c>
      <c r="F30" s="17">
        <v>0</v>
      </c>
      <c r="G30" s="17">
        <v>0</v>
      </c>
      <c r="H30" s="16" t="s">
        <v>5</v>
      </c>
      <c r="I30" s="8"/>
      <c r="J30" s="37"/>
    </row>
    <row r="31" spans="2:10" ht="20.100000000000001" customHeight="1" x14ac:dyDescent="0.2">
      <c r="B31" s="9"/>
      <c r="C31" s="22" t="s">
        <v>4</v>
      </c>
      <c r="D31" s="21">
        <v>42</v>
      </c>
      <c r="E31" s="21">
        <v>20</v>
      </c>
      <c r="F31" s="21">
        <v>22</v>
      </c>
      <c r="G31" s="20">
        <f>F31/D31</f>
        <v>0.52380952380952384</v>
      </c>
      <c r="H31" s="19">
        <f>F31/$F$32</f>
        <v>6.4896755162241887E-2</v>
      </c>
      <c r="I31" s="8"/>
      <c r="J31" s="37"/>
    </row>
    <row r="32" spans="2:10" s="10" customFormat="1" ht="20.100000000000001" customHeight="1" x14ac:dyDescent="0.2">
      <c r="B32" s="12"/>
      <c r="C32" s="15" t="s">
        <v>3</v>
      </c>
      <c r="D32" s="14">
        <f>SUM(D9:D31)</f>
        <v>665</v>
      </c>
      <c r="E32" s="14">
        <f>SUM(E9:E31)</f>
        <v>322</v>
      </c>
      <c r="F32" s="14">
        <f>SUM(F9:F31)</f>
        <v>339</v>
      </c>
      <c r="G32" s="13">
        <f>F32/D32</f>
        <v>0.50977443609022555</v>
      </c>
      <c r="H32" s="13">
        <f>F32/$F$32</f>
        <v>1</v>
      </c>
      <c r="I32" s="11"/>
    </row>
    <row r="33" spans="2:9" s="10" customFormat="1" x14ac:dyDescent="0.2">
      <c r="B33" s="12"/>
      <c r="C33" s="35" t="s">
        <v>2</v>
      </c>
      <c r="D33" s="35"/>
      <c r="E33" s="35"/>
      <c r="F33" s="35"/>
      <c r="G33" s="35"/>
      <c r="H33" s="35"/>
      <c r="I33" s="11"/>
    </row>
    <row r="34" spans="2:9" x14ac:dyDescent="0.2">
      <c r="B34" s="9"/>
      <c r="C34" s="34" t="s">
        <v>1</v>
      </c>
      <c r="D34" s="34"/>
      <c r="E34" s="34"/>
      <c r="F34" s="34"/>
      <c r="G34" s="34"/>
      <c r="H34" s="34"/>
      <c r="I34" s="8"/>
    </row>
    <row r="35" spans="2:9" x14ac:dyDescent="0.2">
      <c r="B35" s="9"/>
      <c r="C35" s="34" t="s">
        <v>0</v>
      </c>
      <c r="D35" s="34"/>
      <c r="E35" s="34"/>
      <c r="F35" s="34"/>
      <c r="G35" s="34"/>
      <c r="H35" s="34"/>
      <c r="I35" s="8"/>
    </row>
    <row r="36" spans="2:9" ht="3.75" customHeight="1" x14ac:dyDescent="0.2">
      <c r="B36" s="7"/>
      <c r="C36" s="5"/>
      <c r="D36" s="6"/>
      <c r="E36" s="6"/>
      <c r="F36" s="6"/>
      <c r="G36" s="6"/>
      <c r="H36" s="5"/>
      <c r="I36" s="4"/>
    </row>
  </sheetData>
  <mergeCells count="12">
    <mergeCell ref="C34:H34"/>
    <mergeCell ref="C35:H35"/>
    <mergeCell ref="E7:E8"/>
    <mergeCell ref="F7:F8"/>
    <mergeCell ref="G7:G8"/>
    <mergeCell ref="H7:H8"/>
    <mergeCell ref="C33:H33"/>
    <mergeCell ref="C2:I2"/>
    <mergeCell ref="C1:I1"/>
    <mergeCell ref="C4:I4"/>
    <mergeCell ref="C7:C8"/>
    <mergeCell ref="D7:D8"/>
  </mergeCells>
  <printOptions horizontalCentered="1"/>
  <pageMargins left="0.59055118110236227" right="0.59055118110236227" top="0.59055118110236227" bottom="0.59055118110236227" header="0" footer="0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1612</vt:lpstr>
      <vt:lpstr>'1612'!_1Àrea_d_impressió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dcterms:created xsi:type="dcterms:W3CDTF">2013-08-01T08:47:18Z</dcterms:created>
  <dcterms:modified xsi:type="dcterms:W3CDTF">2013-08-01T11:13:52Z</dcterms:modified>
</cp:coreProperties>
</file>