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8780" windowHeight="11895"/>
  </bookViews>
  <sheets>
    <sheet name="1.3.4.2" sheetId="1" r:id="rId1"/>
  </sheets>
  <calcPr calcId="145621"/>
</workbook>
</file>

<file path=xl/calcChain.xml><?xml version="1.0" encoding="utf-8"?>
<calcChain xmlns="http://schemas.openxmlformats.org/spreadsheetml/2006/main">
  <c r="F26" i="1" l="1"/>
  <c r="F21" i="1"/>
  <c r="F22" i="1"/>
  <c r="F23" i="1"/>
  <c r="F24" i="1"/>
  <c r="F25" i="1"/>
  <c r="F20" i="1"/>
  <c r="F13" i="1"/>
</calcChain>
</file>

<file path=xl/sharedStrings.xml><?xml version="1.0" encoding="utf-8"?>
<sst xmlns="http://schemas.openxmlformats.org/spreadsheetml/2006/main" count="32" uniqueCount="16">
  <si>
    <t>1.3.4 Estudiantat de formació permanent</t>
  </si>
  <si>
    <t>1.3.4.2 ESTUDIANTAT DE FORMACIÓ PERMANENT ESTRANGER</t>
  </si>
  <si>
    <t>Regió de procedència</t>
  </si>
  <si>
    <t>Unió Europea</t>
  </si>
  <si>
    <t>Resta d'Europa</t>
  </si>
  <si>
    <t>-</t>
  </si>
  <si>
    <t>Amèrica Llatina</t>
  </si>
  <si>
    <r>
      <t xml:space="preserve">Amèrica del Nord </t>
    </r>
    <r>
      <rPr>
        <vertAlign val="superscript"/>
        <sz val="10"/>
        <color rgb="FF003366"/>
        <rFont val="Arial"/>
        <family val="2"/>
      </rPr>
      <t>(1)</t>
    </r>
  </si>
  <si>
    <t>Àfrica</t>
  </si>
  <si>
    <t>Àsia</t>
  </si>
  <si>
    <t>Oceania</t>
  </si>
  <si>
    <t>TOTAL</t>
  </si>
  <si>
    <t>(1) No inclou Mèxic que està inclòs dins l'apartat Amèrica Llatina</t>
  </si>
  <si>
    <t>2012-2013</t>
  </si>
  <si>
    <t>Amèrica del Nord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</si>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</sst>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56"/>
      <name val="Arial"/>
      <family val="2"/>
    </font>
    <font>
      <b/>
      <sz val="10"/>
      <color rgb="FF003366"/>
      <name val="Arial"/>
      <family val="2"/>
    </font>
    <font>
      <b/>
      <sz val="10"/>
      <color indexed="9"/>
      <name val="Arial"/>
      <family val="2"/>
    </font>
    <font>
      <sz val="10"/>
      <color rgb="FF003366"/>
      <name val="Arial"/>
      <family val="2"/>
    </font>
    <font>
      <sz val="10"/>
      <color indexed="18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vertAlign val="superscript"/>
      <sz val="10"/>
      <color rgb="FF003366"/>
      <name val="Arial"/>
      <family val="2"/>
    </font>
    <font>
      <b/>
      <sz val="10"/>
      <color indexed="56"/>
      <name val="Arial"/>
      <family val="2"/>
    </font>
    <font>
      <sz val="8"/>
      <color rgb="FF003366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49"/>
        <bgColor indexed="64"/>
      </patternFill>
    </fill>
  </fills>
  <borders count="23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/>
      <right/>
      <top style="thin">
        <color indexed="18"/>
      </top>
      <bottom/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 style="thin">
        <color indexed="18"/>
      </left>
      <right/>
      <top/>
      <bottom/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18"/>
      </right>
      <top/>
      <bottom/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/>
      <right/>
      <top/>
      <bottom style="thin">
        <color indexed="1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</borders>
  <cellStyleXfs count="15">
    <xf numFmtId="0" fontId="0" fillId="0" borderId="0"/>
    <xf numFmtId="9" fontId="1" fillId="0" borderId="0" applyFont="0" applyFill="0" applyBorder="0" applyAlignment="0" applyProtection="0"/>
    <xf numFmtId="0" fontId="3" fillId="2" borderId="1">
      <alignment horizontal="left" vertical="center"/>
    </xf>
    <xf numFmtId="0" fontId="5" fillId="0" borderId="2" applyNumberFormat="0" applyFont="0" applyFill="0" applyAlignment="0" applyProtection="0">
      <alignment horizontal="center" vertical="top" wrapText="1"/>
    </xf>
    <xf numFmtId="0" fontId="7" fillId="4" borderId="4" applyNumberFormat="0" applyFont="0" applyFill="0" applyAlignment="0" applyProtection="0"/>
    <xf numFmtId="0" fontId="8" fillId="0" borderId="6" applyNumberFormat="0" applyFont="0" applyFill="0" applyAlignment="0" applyProtection="0"/>
    <xf numFmtId="0" fontId="7" fillId="4" borderId="8" applyNumberFormat="0" applyFont="0" applyFill="0" applyAlignment="0" applyProtection="0"/>
    <xf numFmtId="0" fontId="5" fillId="5" borderId="1">
      <alignment horizontal="center" vertical="center" wrapText="1"/>
    </xf>
    <xf numFmtId="0" fontId="7" fillId="4" borderId="11" applyNumberFormat="0" applyFont="0" applyFill="0" applyAlignment="0" applyProtection="0"/>
    <xf numFmtId="3" fontId="3" fillId="7" borderId="1" applyNumberFormat="0">
      <alignment vertical="center"/>
    </xf>
    <xf numFmtId="3" fontId="3" fillId="9" borderId="1" applyNumberFormat="0">
      <alignment vertical="center"/>
    </xf>
    <xf numFmtId="4" fontId="11" fillId="11" borderId="1" applyNumberFormat="0">
      <alignment vertical="center"/>
    </xf>
    <xf numFmtId="0" fontId="8" fillId="0" borderId="17" applyNumberFormat="0" applyFont="0" applyFill="0" applyAlignment="0" applyProtection="0"/>
    <xf numFmtId="0" fontId="7" fillId="4" borderId="19" applyNumberFormat="0" applyFont="0" applyFill="0" applyAlignment="0" applyProtection="0"/>
    <xf numFmtId="0" fontId="8" fillId="0" borderId="21" applyNumberFormat="0" applyFont="0" applyFill="0" applyAlignment="0" applyProtection="0"/>
  </cellStyleXfs>
  <cellXfs count="39">
    <xf numFmtId="0" fontId="0" fillId="0" borderId="0" xfId="0"/>
    <xf numFmtId="0" fontId="6" fillId="3" borderId="3" xfId="3" applyFont="1" applyFill="1" applyBorder="1" applyAlignment="1"/>
    <xf numFmtId="0" fontId="6" fillId="3" borderId="5" xfId="4" applyFont="1" applyFill="1" applyBorder="1"/>
    <xf numFmtId="0" fontId="6" fillId="3" borderId="5" xfId="4" applyFont="1" applyFill="1" applyBorder="1" applyAlignment="1">
      <alignment horizontal="center"/>
    </xf>
    <xf numFmtId="0" fontId="6" fillId="3" borderId="7" xfId="5" applyFont="1" applyFill="1" applyBorder="1"/>
    <xf numFmtId="0" fontId="6" fillId="3" borderId="9" xfId="6" applyFont="1" applyFill="1" applyBorder="1"/>
    <xf numFmtId="0" fontId="9" fillId="6" borderId="10" xfId="7" applyFont="1" applyFill="1" applyBorder="1" applyAlignment="1">
      <alignment horizontal="center" vertical="center" wrapText="1"/>
    </xf>
    <xf numFmtId="0" fontId="6" fillId="3" borderId="12" xfId="8" applyFont="1" applyFill="1" applyBorder="1"/>
    <xf numFmtId="3" fontId="6" fillId="8" borderId="10" xfId="9" applyNumberFormat="1" applyFont="1" applyFill="1" applyBorder="1" applyAlignment="1">
      <alignment horizontal="center" vertical="center"/>
    </xf>
    <xf numFmtId="3" fontId="6" fillId="10" borderId="10" xfId="10" applyNumberFormat="1" applyFont="1" applyFill="1" applyBorder="1" applyAlignment="1">
      <alignment horizontal="center" vertical="center"/>
    </xf>
    <xf numFmtId="3" fontId="9" fillId="6" borderId="10" xfId="11" applyNumberFormat="1" applyFont="1" applyFill="1" applyBorder="1" applyAlignment="1">
      <alignment horizontal="center" vertical="center"/>
    </xf>
    <xf numFmtId="0" fontId="6" fillId="3" borderId="13" xfId="6" applyFont="1" applyFill="1" applyBorder="1"/>
    <xf numFmtId="0" fontId="6" fillId="3" borderId="16" xfId="8" applyFont="1" applyFill="1" applyBorder="1"/>
    <xf numFmtId="0" fontId="6" fillId="3" borderId="18" xfId="12" applyFont="1" applyFill="1" applyBorder="1"/>
    <xf numFmtId="0" fontId="4" fillId="3" borderId="20" xfId="13" applyFont="1" applyFill="1" applyBorder="1"/>
    <xf numFmtId="0" fontId="4" fillId="3" borderId="20" xfId="13" applyFont="1" applyFill="1" applyBorder="1" applyAlignment="1">
      <alignment horizontal="center"/>
    </xf>
    <xf numFmtId="3" fontId="4" fillId="3" borderId="20" xfId="13" applyNumberFormat="1" applyFont="1" applyFill="1" applyBorder="1" applyAlignment="1">
      <alignment horizontal="center"/>
    </xf>
    <xf numFmtId="0" fontId="6" fillId="3" borderId="22" xfId="14" applyFont="1" applyFill="1" applyBorder="1"/>
    <xf numFmtId="0" fontId="13" fillId="0" borderId="0" xfId="0" applyFont="1"/>
    <xf numFmtId="0" fontId="2" fillId="0" borderId="0" xfId="0" applyFont="1"/>
    <xf numFmtId="164" fontId="2" fillId="0" borderId="0" xfId="1" applyNumberFormat="1" applyFont="1"/>
    <xf numFmtId="0" fontId="14" fillId="0" borderId="0" xfId="0" applyFont="1"/>
    <xf numFmtId="0" fontId="2" fillId="0" borderId="0" xfId="1" applyNumberFormat="1" applyFont="1"/>
    <xf numFmtId="0" fontId="6" fillId="8" borderId="10" xfId="9" applyNumberFormat="1" applyFont="1" applyFill="1" applyBorder="1" applyAlignment="1">
      <alignment horizontal="left" vertical="center"/>
    </xf>
    <xf numFmtId="0" fontId="4" fillId="2" borderId="0" xfId="2" applyFont="1" applyBorder="1" applyAlignment="1">
      <alignment horizontal="left" vertical="center"/>
    </xf>
    <xf numFmtId="0" fontId="6" fillId="10" borderId="10" xfId="10" applyNumberFormat="1" applyFont="1" applyFill="1" applyBorder="1" applyAlignment="1">
      <alignment horizontal="left" vertical="center"/>
    </xf>
    <xf numFmtId="0" fontId="9" fillId="6" borderId="10" xfId="11" applyNumberFormat="1" applyFont="1" applyFill="1" applyBorder="1" applyAlignment="1">
      <alignment horizontal="left" vertical="center"/>
    </xf>
    <xf numFmtId="0" fontId="12" fillId="0" borderId="10" xfId="0" applyFont="1" applyFill="1" applyBorder="1" applyAlignment="1">
      <alignment horizontal="left"/>
    </xf>
    <xf numFmtId="0" fontId="12" fillId="0" borderId="14" xfId="0" applyFont="1" applyFill="1" applyBorder="1" applyAlignment="1">
      <alignment horizontal="left"/>
    </xf>
    <xf numFmtId="0" fontId="12" fillId="0" borderId="15" xfId="0" applyFont="1" applyFill="1" applyBorder="1" applyAlignment="1">
      <alignment horizontal="left"/>
    </xf>
    <xf numFmtId="0" fontId="6" fillId="8" borderId="14" xfId="9" applyNumberFormat="1" applyFont="1" applyFill="1" applyBorder="1" applyAlignment="1">
      <alignment horizontal="left" vertical="center"/>
    </xf>
    <xf numFmtId="0" fontId="6" fillId="8" borderId="15" xfId="9" applyNumberFormat="1" applyFont="1" applyFill="1" applyBorder="1" applyAlignment="1">
      <alignment horizontal="left" vertical="center"/>
    </xf>
    <xf numFmtId="0" fontId="6" fillId="10" borderId="14" xfId="10" applyNumberFormat="1" applyFont="1" applyFill="1" applyBorder="1" applyAlignment="1">
      <alignment horizontal="left" vertical="center"/>
    </xf>
    <xf numFmtId="0" fontId="6" fillId="10" borderId="15" xfId="10" applyNumberFormat="1" applyFont="1" applyFill="1" applyBorder="1" applyAlignment="1">
      <alignment horizontal="left" vertical="center"/>
    </xf>
    <xf numFmtId="0" fontId="9" fillId="6" borderId="10" xfId="7" applyFont="1" applyFill="1" applyBorder="1" applyAlignment="1">
      <alignment horizontal="left" vertical="center" wrapText="1"/>
    </xf>
    <xf numFmtId="0" fontId="9" fillId="6" borderId="14" xfId="7" applyFont="1" applyFill="1" applyBorder="1" applyAlignment="1">
      <alignment horizontal="left" vertical="center" wrapText="1"/>
    </xf>
    <xf numFmtId="0" fontId="9" fillId="6" borderId="15" xfId="7" applyFont="1" applyFill="1" applyBorder="1" applyAlignment="1">
      <alignment horizontal="left" vertical="center" wrapText="1"/>
    </xf>
    <xf numFmtId="0" fontId="9" fillId="6" borderId="14" xfId="11" applyNumberFormat="1" applyFont="1" applyFill="1" applyBorder="1" applyAlignment="1">
      <alignment horizontal="left" vertical="center"/>
    </xf>
    <xf numFmtId="0" fontId="9" fillId="6" borderId="15" xfId="11" applyNumberFormat="1" applyFont="1" applyFill="1" applyBorder="1" applyAlignment="1">
      <alignment horizontal="left" vertical="center"/>
    </xf>
  </cellXfs>
  <cellStyles count="15">
    <cellStyle name="BordeEsqDI" xfId="14"/>
    <cellStyle name="BordeEsqDS" xfId="5"/>
    <cellStyle name="BordeEsqII" xfId="12"/>
    <cellStyle name="BordeEsqIS" xfId="3"/>
    <cellStyle name="BordeTablaDer" xfId="8"/>
    <cellStyle name="BordeTablaInf" xfId="13"/>
    <cellStyle name="BordeTablaIzq" xfId="6"/>
    <cellStyle name="BordeTablaSup" xfId="4"/>
    <cellStyle name="fColor1" xfId="9"/>
    <cellStyle name="fColor2" xfId="10"/>
    <cellStyle name="fSubTitulo" xfId="2"/>
    <cellStyle name="fTitulo" xfId="7"/>
    <cellStyle name="fTotal3" xfId="11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>
                <a:solidFill>
                  <a:schemeClr val="tx2">
                    <a:lumMod val="75000"/>
                  </a:schemeClr>
                </a:solidFill>
              </a:defRPr>
            </a:pPr>
            <a:r>
              <a:rPr lang="en-US" sz="1100">
                <a:solidFill>
                  <a:schemeClr val="tx2">
                    <a:lumMod val="75000"/>
                  </a:schemeClr>
                </a:solidFill>
              </a:rPr>
              <a:t>Any acadèmic 2011-2012</a:t>
            </a:r>
          </a:p>
        </c:rich>
      </c:tx>
      <c:layout>
        <c:manualLayout>
          <c:xMode val="edge"/>
          <c:yMode val="edge"/>
          <c:x val="1.7439340204380184E-2"/>
          <c:y val="1.8518518518518517E-2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'1.3.4.2'!$D$19</c:f>
              <c:strCache>
                <c:ptCount val="1"/>
                <c:pt idx="0">
                  <c:v>%</c:v>
                </c:pt>
              </c:strCache>
            </c:strRef>
          </c:tx>
          <c:dLbls>
            <c:dLbl>
              <c:idx val="0"/>
              <c:layout>
                <c:manualLayout>
                  <c:x val="0.13129780754597747"/>
                  <c:y val="-1.0207057451151939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delete val="1"/>
            </c:dLbl>
            <c:dLbl>
              <c:idx val="2"/>
              <c:layout>
                <c:manualLayout>
                  <c:x val="-0.1637694229294186"/>
                  <c:y val="-1.581000291630212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0.21687347686242228"/>
                  <c:y val="2.878499562554680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2.400742771244142E-2"/>
                  <c:y val="-4.38768591426071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0.10786571935586162"/>
                  <c:y val="-5.776574803149606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delete val="1"/>
            </c:dLbl>
            <c:txPr>
              <a:bodyPr/>
              <a:lstStyle/>
              <a:p>
                <a:pPr>
                  <a:defRPr sz="800">
                    <a:solidFill>
                      <a:schemeClr val="tx2">
                        <a:lumMod val="75000"/>
                      </a:schemeClr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'1.3.4.2'!$C$20:$C$26</c:f>
              <c:strCache>
                <c:ptCount val="7"/>
                <c:pt idx="0">
                  <c:v>Unió Europea</c:v>
                </c:pt>
                <c:pt idx="1">
                  <c:v>Resta d'Europa</c:v>
                </c:pt>
                <c:pt idx="2">
                  <c:v>Amèrica Llatina</c:v>
                </c:pt>
                <c:pt idx="3">
                  <c:v>Amèrica del Nord</c:v>
                </c:pt>
                <c:pt idx="4">
                  <c:v>Àfrica</c:v>
                </c:pt>
                <c:pt idx="5">
                  <c:v>Àsia</c:v>
                </c:pt>
                <c:pt idx="6">
                  <c:v>Oceania</c:v>
                </c:pt>
              </c:strCache>
            </c:strRef>
          </c:cat>
          <c:val>
            <c:numRef>
              <c:f>'1.3.4.2'!$D$20:$D$26</c:f>
              <c:numCache>
                <c:formatCode>General</c:formatCode>
                <c:ptCount val="7"/>
                <c:pt idx="0">
                  <c:v>22</c:v>
                </c:pt>
                <c:pt idx="1">
                  <c:v>0</c:v>
                </c:pt>
                <c:pt idx="2">
                  <c:v>354</c:v>
                </c:pt>
                <c:pt idx="3">
                  <c:v>2</c:v>
                </c:pt>
                <c:pt idx="4">
                  <c:v>2</c:v>
                </c:pt>
                <c:pt idx="5">
                  <c:v>5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ln>
      <a:solidFill>
        <a:schemeClr val="accent1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>
                <a:solidFill>
                  <a:schemeClr val="tx2">
                    <a:lumMod val="75000"/>
                  </a:schemeClr>
                </a:solidFill>
              </a:defRPr>
            </a:pPr>
            <a:r>
              <a:rPr lang="en-US" sz="1100">
                <a:solidFill>
                  <a:schemeClr val="tx2">
                    <a:lumMod val="75000"/>
                  </a:schemeClr>
                </a:solidFill>
              </a:rPr>
              <a:t>Any acadèmic 2012-2013</a:t>
            </a:r>
          </a:p>
        </c:rich>
      </c:tx>
      <c:layout>
        <c:manualLayout>
          <c:xMode val="edge"/>
          <c:yMode val="edge"/>
          <c:x val="3.3243187645475694E-2"/>
          <c:y val="2.7777777777777776E-2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'1.3.4.2'!$F$19</c:f>
              <c:strCache>
                <c:ptCount val="1"/>
                <c:pt idx="0">
                  <c:v>%</c:v>
                </c:pt>
              </c:strCache>
            </c:strRef>
          </c:tx>
          <c:dLbls>
            <c:dLbl>
              <c:idx val="0"/>
              <c:layout>
                <c:manualLayout>
                  <c:x val="-6.8146275821937732E-2"/>
                  <c:y val="0.1078310002916302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8791153713267384E-2"/>
                  <c:y val="0.21580818022747156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6724978178644169E-2"/>
                  <c:y val="3.498104403616214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9.9059437054480656E-2"/>
                  <c:y val="-4.288458734324875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9192416624236251E-2"/>
                  <c:y val="-8.594342373869932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.27359860297861505"/>
                  <c:y val="-3.848972003499562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6"/>
              <c:delete val="1"/>
            </c:dLbl>
            <c:txPr>
              <a:bodyPr/>
              <a:lstStyle/>
              <a:p>
                <a:pPr>
                  <a:defRPr sz="800">
                    <a:solidFill>
                      <a:schemeClr val="tx2">
                        <a:lumMod val="75000"/>
                      </a:schemeClr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'1.3.4.2'!$E$20:$E$26</c:f>
              <c:strCache>
                <c:ptCount val="7"/>
                <c:pt idx="0">
                  <c:v>Unió Europea</c:v>
                </c:pt>
                <c:pt idx="1">
                  <c:v>Resta d'Europa</c:v>
                </c:pt>
                <c:pt idx="2">
                  <c:v>Amèrica Llatina</c:v>
                </c:pt>
                <c:pt idx="3">
                  <c:v>Amèrica del Nord</c:v>
                </c:pt>
                <c:pt idx="4">
                  <c:v>Àfrica</c:v>
                </c:pt>
                <c:pt idx="5">
                  <c:v>Àsia</c:v>
                </c:pt>
                <c:pt idx="6">
                  <c:v>Oceania</c:v>
                </c:pt>
              </c:strCache>
            </c:strRef>
          </c:cat>
          <c:val>
            <c:numRef>
              <c:f>'1.3.4.2'!$F$20:$F$26</c:f>
              <c:numCache>
                <c:formatCode>0.0%</c:formatCode>
                <c:ptCount val="7"/>
                <c:pt idx="0">
                  <c:v>0.73132724341751743</c:v>
                </c:pt>
                <c:pt idx="1">
                  <c:v>6.4481461579795809E-3</c:v>
                </c:pt>
                <c:pt idx="2">
                  <c:v>0.2353573347662547</c:v>
                </c:pt>
                <c:pt idx="3">
                  <c:v>4.2987641053197209E-3</c:v>
                </c:pt>
                <c:pt idx="4">
                  <c:v>4.2987641053197209E-3</c:v>
                </c:pt>
                <c:pt idx="5">
                  <c:v>1.8269747447608814E-2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ln>
      <a:solidFill>
        <a:schemeClr val="accent1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</xdr:colOff>
      <xdr:row>16</xdr:row>
      <xdr:rowOff>28575</xdr:rowOff>
    </xdr:from>
    <xdr:to>
      <xdr:col>3</xdr:col>
      <xdr:colOff>1695450</xdr:colOff>
      <xdr:row>30</xdr:row>
      <xdr:rowOff>104775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1757362</xdr:colOff>
      <xdr:row>16</xdr:row>
      <xdr:rowOff>28575</xdr:rowOff>
    </xdr:from>
    <xdr:to>
      <xdr:col>5</xdr:col>
      <xdr:colOff>1752600</xdr:colOff>
      <xdr:row>30</xdr:row>
      <xdr:rowOff>104775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showGridLines="0" tabSelected="1" zoomScaleNormal="100" workbookViewId="0">
      <selection activeCell="I12" sqref="I12"/>
    </sheetView>
  </sheetViews>
  <sheetFormatPr baseColWidth="10" defaultRowHeight="15" x14ac:dyDescent="0.25"/>
  <cols>
    <col min="1" max="1" width="0.85546875" customWidth="1"/>
    <col min="2" max="2" width="0.5703125" customWidth="1"/>
    <col min="3" max="6" width="26.42578125" customWidth="1"/>
    <col min="7" max="7" width="0.5703125" customWidth="1"/>
  </cols>
  <sheetData>
    <row r="1" spans="2:7" x14ac:dyDescent="0.25">
      <c r="C1" s="24" t="s">
        <v>0</v>
      </c>
      <c r="D1" s="24"/>
      <c r="E1" s="24"/>
      <c r="F1" s="24"/>
    </row>
    <row r="2" spans="2:7" x14ac:dyDescent="0.25">
      <c r="C2" s="24" t="s">
        <v>1</v>
      </c>
      <c r="D2" s="24"/>
      <c r="E2" s="24"/>
      <c r="F2" s="24"/>
    </row>
    <row r="4" spans="2:7" ht="3.75" customHeight="1" x14ac:dyDescent="0.25">
      <c r="B4" s="1"/>
      <c r="C4" s="2"/>
      <c r="D4" s="3"/>
      <c r="E4" s="3"/>
      <c r="F4" s="3"/>
      <c r="G4" s="4"/>
    </row>
    <row r="5" spans="2:7" ht="22.5" customHeight="1" x14ac:dyDescent="0.25">
      <c r="B5" s="5"/>
      <c r="C5" s="34" t="s">
        <v>2</v>
      </c>
      <c r="D5" s="35"/>
      <c r="E5" s="36"/>
      <c r="F5" s="6" t="s">
        <v>13</v>
      </c>
      <c r="G5" s="7"/>
    </row>
    <row r="6" spans="2:7" ht="19.5" customHeight="1" x14ac:dyDescent="0.25">
      <c r="B6" s="5"/>
      <c r="C6" s="23" t="s">
        <v>3</v>
      </c>
      <c r="D6" s="30"/>
      <c r="E6" s="31"/>
      <c r="F6" s="8">
        <v>1361</v>
      </c>
      <c r="G6" s="7"/>
    </row>
    <row r="7" spans="2:7" ht="19.5" customHeight="1" x14ac:dyDescent="0.25">
      <c r="B7" s="5"/>
      <c r="C7" s="25" t="s">
        <v>4</v>
      </c>
      <c r="D7" s="32"/>
      <c r="E7" s="33"/>
      <c r="F7" s="9">
        <v>12</v>
      </c>
      <c r="G7" s="7"/>
    </row>
    <row r="8" spans="2:7" ht="19.5" customHeight="1" x14ac:dyDescent="0.25">
      <c r="B8" s="5"/>
      <c r="C8" s="23" t="s">
        <v>6</v>
      </c>
      <c r="D8" s="30"/>
      <c r="E8" s="31"/>
      <c r="F8" s="8">
        <v>438</v>
      </c>
      <c r="G8" s="7"/>
    </row>
    <row r="9" spans="2:7" ht="19.5" customHeight="1" x14ac:dyDescent="0.25">
      <c r="B9" s="5"/>
      <c r="C9" s="25" t="s">
        <v>7</v>
      </c>
      <c r="D9" s="32"/>
      <c r="E9" s="33"/>
      <c r="F9" s="9">
        <v>8</v>
      </c>
      <c r="G9" s="7"/>
    </row>
    <row r="10" spans="2:7" ht="19.5" customHeight="1" x14ac:dyDescent="0.25">
      <c r="B10" s="5"/>
      <c r="C10" s="23" t="s">
        <v>8</v>
      </c>
      <c r="D10" s="30"/>
      <c r="E10" s="31"/>
      <c r="F10" s="8">
        <v>8</v>
      </c>
      <c r="G10" s="7"/>
    </row>
    <row r="11" spans="2:7" ht="19.5" customHeight="1" x14ac:dyDescent="0.25">
      <c r="B11" s="5"/>
      <c r="C11" s="25" t="s">
        <v>9</v>
      </c>
      <c r="D11" s="32"/>
      <c r="E11" s="33"/>
      <c r="F11" s="9">
        <v>34</v>
      </c>
      <c r="G11" s="7"/>
    </row>
    <row r="12" spans="2:7" ht="19.5" customHeight="1" x14ac:dyDescent="0.25">
      <c r="B12" s="5"/>
      <c r="C12" s="23" t="s">
        <v>10</v>
      </c>
      <c r="D12" s="30"/>
      <c r="E12" s="31"/>
      <c r="F12" s="8" t="s">
        <v>5</v>
      </c>
      <c r="G12" s="7"/>
    </row>
    <row r="13" spans="2:7" ht="19.5" customHeight="1" x14ac:dyDescent="0.25">
      <c r="B13" s="5"/>
      <c r="C13" s="26" t="s">
        <v>11</v>
      </c>
      <c r="D13" s="37"/>
      <c r="E13" s="38"/>
      <c r="F13" s="10">
        <f>SUM(F6:F12)</f>
        <v>1861</v>
      </c>
      <c r="G13" s="7"/>
    </row>
    <row r="14" spans="2:7" ht="12.75" customHeight="1" x14ac:dyDescent="0.25">
      <c r="B14" s="11"/>
      <c r="C14" s="27" t="s">
        <v>12</v>
      </c>
      <c r="D14" s="28"/>
      <c r="E14" s="28"/>
      <c r="F14" s="29"/>
      <c r="G14" s="12"/>
    </row>
    <row r="15" spans="2:7" ht="3.75" customHeight="1" x14ac:dyDescent="0.25">
      <c r="B15" s="13"/>
      <c r="C15" s="14"/>
      <c r="D15" s="15"/>
      <c r="E15" s="15"/>
      <c r="F15" s="16"/>
      <c r="G15" s="17"/>
    </row>
    <row r="17" spans="1:6" x14ac:dyDescent="0.25">
      <c r="A17" s="21"/>
      <c r="B17" s="21"/>
      <c r="C17" s="21"/>
      <c r="D17" s="21"/>
      <c r="E17" s="18"/>
      <c r="F17" s="18"/>
    </row>
    <row r="18" spans="1:6" x14ac:dyDescent="0.25">
      <c r="A18" s="21"/>
      <c r="B18" s="21"/>
      <c r="C18" s="19"/>
      <c r="D18" s="19"/>
      <c r="E18" s="19"/>
    </row>
    <row r="19" spans="1:6" x14ac:dyDescent="0.25">
      <c r="A19" s="21"/>
      <c r="B19" s="21"/>
      <c r="C19" s="19"/>
      <c r="D19" s="19" t="s">
        <v>15</v>
      </c>
      <c r="E19" s="19"/>
      <c r="F19" s="19" t="s">
        <v>15</v>
      </c>
    </row>
    <row r="20" spans="1:6" x14ac:dyDescent="0.25">
      <c r="A20" s="21"/>
      <c r="B20" s="21"/>
      <c r="C20" s="19" t="s">
        <v>3</v>
      </c>
      <c r="D20" s="22">
        <v>22</v>
      </c>
      <c r="E20" s="19" t="s">
        <v>3</v>
      </c>
      <c r="F20" s="20">
        <f t="shared" ref="F20:F25" si="0">F6/$F$13</f>
        <v>0.73132724341751743</v>
      </c>
    </row>
    <row r="21" spans="1:6" x14ac:dyDescent="0.25">
      <c r="A21" s="21"/>
      <c r="B21" s="21"/>
      <c r="C21" s="19" t="s">
        <v>4</v>
      </c>
      <c r="D21" s="22" t="s">
        <v>5</v>
      </c>
      <c r="E21" s="19" t="s">
        <v>4</v>
      </c>
      <c r="F21" s="20">
        <f t="shared" si="0"/>
        <v>6.4481461579795809E-3</v>
      </c>
    </row>
    <row r="22" spans="1:6" x14ac:dyDescent="0.25">
      <c r="A22" s="21"/>
      <c r="B22" s="21"/>
      <c r="C22" s="19" t="s">
        <v>6</v>
      </c>
      <c r="D22" s="22">
        <v>354</v>
      </c>
      <c r="E22" s="19" t="s">
        <v>6</v>
      </c>
      <c r="F22" s="20">
        <f t="shared" si="0"/>
        <v>0.2353573347662547</v>
      </c>
    </row>
    <row r="23" spans="1:6" x14ac:dyDescent="0.25">
      <c r="A23" s="21"/>
      <c r="B23" s="21"/>
      <c r="C23" s="19" t="s">
        <v>14</v>
      </c>
      <c r="D23" s="22">
        <v>2</v>
      </c>
      <c r="E23" s="19" t="s">
        <v>14</v>
      </c>
      <c r="F23" s="20">
        <f t="shared" si="0"/>
        <v>4.2987641053197209E-3</v>
      </c>
    </row>
    <row r="24" spans="1:6" x14ac:dyDescent="0.25">
      <c r="A24" s="21"/>
      <c r="B24" s="21"/>
      <c r="C24" s="19" t="s">
        <v>8</v>
      </c>
      <c r="D24" s="22">
        <v>2</v>
      </c>
      <c r="E24" s="19" t="s">
        <v>8</v>
      </c>
      <c r="F24" s="20">
        <f t="shared" si="0"/>
        <v>4.2987641053197209E-3</v>
      </c>
    </row>
    <row r="25" spans="1:6" x14ac:dyDescent="0.25">
      <c r="A25" s="21"/>
      <c r="B25" s="21"/>
      <c r="C25" s="19" t="s">
        <v>9</v>
      </c>
      <c r="D25" s="22">
        <v>5</v>
      </c>
      <c r="E25" s="19" t="s">
        <v>9</v>
      </c>
      <c r="F25" s="20">
        <f t="shared" si="0"/>
        <v>1.8269747447608814E-2</v>
      </c>
    </row>
    <row r="26" spans="1:6" x14ac:dyDescent="0.25">
      <c r="A26" s="21"/>
      <c r="B26" s="21"/>
      <c r="C26" s="19" t="s">
        <v>10</v>
      </c>
      <c r="D26" s="22" t="s">
        <v>5</v>
      </c>
      <c r="E26" s="19" t="s">
        <v>10</v>
      </c>
      <c r="F26" s="20">
        <f>0/$F$13</f>
        <v>0</v>
      </c>
    </row>
    <row r="27" spans="1:6" x14ac:dyDescent="0.25">
      <c r="A27" s="21"/>
      <c r="B27" s="21"/>
      <c r="C27" s="19"/>
      <c r="D27" s="19"/>
      <c r="E27" s="19"/>
      <c r="F27" s="19"/>
    </row>
    <row r="28" spans="1:6" x14ac:dyDescent="0.25">
      <c r="A28" s="21"/>
      <c r="B28" s="21"/>
      <c r="C28" s="19"/>
      <c r="D28" s="19"/>
      <c r="E28" s="19"/>
      <c r="F28" s="18"/>
    </row>
    <row r="29" spans="1:6" x14ac:dyDescent="0.25">
      <c r="A29" s="21"/>
      <c r="B29" s="21"/>
      <c r="C29" s="19"/>
      <c r="D29" s="19"/>
      <c r="E29" s="19"/>
    </row>
    <row r="30" spans="1:6" x14ac:dyDescent="0.25">
      <c r="A30" s="21"/>
      <c r="B30" s="21"/>
      <c r="C30" s="19"/>
      <c r="D30" s="19"/>
      <c r="E30" s="19"/>
    </row>
    <row r="31" spans="1:6" x14ac:dyDescent="0.25">
      <c r="A31" s="21"/>
      <c r="B31" s="21"/>
      <c r="C31" s="19"/>
      <c r="D31" s="19"/>
      <c r="E31" s="19"/>
    </row>
    <row r="32" spans="1:6" x14ac:dyDescent="0.25">
      <c r="A32" s="21"/>
      <c r="B32" s="21"/>
      <c r="C32" s="19"/>
      <c r="D32" s="19"/>
      <c r="E32" s="19"/>
    </row>
    <row r="33" spans="3:5" x14ac:dyDescent="0.25">
      <c r="C33" s="19"/>
      <c r="D33" s="19"/>
      <c r="E33" s="19"/>
    </row>
    <row r="34" spans="3:5" x14ac:dyDescent="0.25">
      <c r="C34" s="19"/>
      <c r="D34" s="19"/>
      <c r="E34" s="19"/>
    </row>
    <row r="35" spans="3:5" x14ac:dyDescent="0.25">
      <c r="C35" s="19"/>
      <c r="D35" s="19"/>
      <c r="E35" s="19"/>
    </row>
  </sheetData>
  <mergeCells count="12">
    <mergeCell ref="C14:F14"/>
    <mergeCell ref="C10:E10"/>
    <mergeCell ref="C9:E9"/>
    <mergeCell ref="C11:E11"/>
    <mergeCell ref="C12:E12"/>
    <mergeCell ref="C13:E13"/>
    <mergeCell ref="C1:F1"/>
    <mergeCell ref="C2:F2"/>
    <mergeCell ref="C6:E6"/>
    <mergeCell ref="C8:E8"/>
    <mergeCell ref="C7:E7"/>
    <mergeCell ref="C5:E5"/>
  </mergeCells>
  <pageMargins left="0.7" right="0.7" top="0.75" bottom="0.75" header="0.3" footer="0.3"/>
  <pageSetup paperSize="9" scale="7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1.3.4.2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2013-07-22T08:08:28Z</cp:lastPrinted>
  <dcterms:created xsi:type="dcterms:W3CDTF">2013-07-12T11:41:20Z</dcterms:created>
  <dcterms:modified xsi:type="dcterms:W3CDTF">2013-09-27T09:06:05Z</dcterms:modified>
</cp:coreProperties>
</file>