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75" yWindow="5250" windowWidth="19245" windowHeight="6885"/>
  </bookViews>
  <sheets>
    <sheet name="1.3.2.5" sheetId="1" r:id="rId1"/>
  </sheets>
  <externalReferences>
    <externalReference r:id="rId2"/>
    <externalReference r:id="rId3"/>
    <externalReference r:id="rId4"/>
  </externalReferences>
  <definedNames>
    <definedName name="_1Àrea_d_impressió" localSheetId="0">'1.3.2.5'!$A$3:$Y$74</definedName>
    <definedName name="_pa1">[1]!_xlbgnm.pa1</definedName>
    <definedName name="_pa10">[1]!_xlbgnm.pa10</definedName>
    <definedName name="_pa11">[1]!_xlbgnm.pa11</definedName>
    <definedName name="_pa2">[1]!_xlbgnm.pa2</definedName>
    <definedName name="_pa3">[1]!_xlbgnm.pa3</definedName>
    <definedName name="_pa4">[1]!_xlbgnm.pa4</definedName>
    <definedName name="_pa5">[1]!_xlbgnm.pa5</definedName>
    <definedName name="_pa6">[1]!_xlbgnm.pa6</definedName>
    <definedName name="_pa7">[1]!_xlbgnm.pa7</definedName>
    <definedName name="_pa8">[1]!_xlbgnm.pa8</definedName>
    <definedName name="_pa9">[1]!_xlbgnm.pa9</definedName>
    <definedName name="A_impresión_IM">[2]Índex!$A$19:$F$41</definedName>
    <definedName name="_xlnm.Extract">[3]Índex!#REF!</definedName>
    <definedName name="Área_de_extracción2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X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6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C35" i="1"/>
  <c r="X35" i="1" l="1"/>
  <c r="W36" i="1" s="1"/>
  <c r="H36" i="1" l="1"/>
  <c r="D36" i="1"/>
  <c r="L36" i="1"/>
  <c r="P36" i="1"/>
  <c r="T36" i="1"/>
  <c r="C36" i="1"/>
  <c r="G36" i="1"/>
  <c r="K36" i="1"/>
  <c r="O36" i="1"/>
  <c r="S36" i="1"/>
  <c r="F36" i="1"/>
  <c r="J36" i="1"/>
  <c r="N36" i="1"/>
  <c r="R36" i="1"/>
  <c r="V36" i="1"/>
  <c r="E36" i="1"/>
  <c r="I36" i="1"/>
  <c r="M36" i="1"/>
  <c r="Q36" i="1"/>
  <c r="U36" i="1"/>
</calcChain>
</file>

<file path=xl/sharedStrings.xml><?xml version="1.0" encoding="utf-8"?>
<sst xmlns="http://schemas.openxmlformats.org/spreadsheetml/2006/main" count="58" uniqueCount="58">
  <si>
    <t>% SOBRE EL TOTAL DE LA UPC</t>
  </si>
  <si>
    <t>340 EPSEVG</t>
  </si>
  <si>
    <t>330 EPSEM</t>
  </si>
  <si>
    <t>310 EPSEB</t>
  </si>
  <si>
    <t>290 ETSAV</t>
  </si>
  <si>
    <t>250 ETSECCPB</t>
  </si>
  <si>
    <t>240 ETSEIB</t>
  </si>
  <si>
    <t>230 ETSETB</t>
  </si>
  <si>
    <t>220 ETSEIAT</t>
  </si>
  <si>
    <t>210 ETSAB</t>
  </si>
  <si>
    <t>200 FME</t>
  </si>
  <si>
    <t>Total</t>
  </si>
  <si>
    <t>300 EETAC</t>
  </si>
  <si>
    <t xml:space="preserve"> </t>
  </si>
  <si>
    <t>801 EUNCET</t>
  </si>
  <si>
    <t>820 EUETIB</t>
  </si>
  <si>
    <t>840 EUPMT</t>
  </si>
  <si>
    <t>TOTAL UPC</t>
  </si>
  <si>
    <t>1.3.1 Estudiantat  de 1r i 2n cicles i graus</t>
  </si>
  <si>
    <t>802 EAE</t>
  </si>
  <si>
    <t>804 CITM</t>
  </si>
  <si>
    <t>Afganistan</t>
  </si>
  <si>
    <t>Alemanya</t>
  </si>
  <si>
    <t>Andorra</t>
  </si>
  <si>
    <t>Argentina</t>
  </si>
  <si>
    <t>Bèlgica</t>
  </si>
  <si>
    <t>Bolívia</t>
  </si>
  <si>
    <t>Brasil</t>
  </si>
  <si>
    <t>Bulgària</t>
  </si>
  <si>
    <t>Colòmbia</t>
  </si>
  <si>
    <t>Corea del Sud</t>
  </si>
  <si>
    <t>El Salvador</t>
  </si>
  <si>
    <t>Equador</t>
  </si>
  <si>
    <t>Eslovàquia</t>
  </si>
  <si>
    <t>Estats Units d''Amèrica</t>
  </si>
  <si>
    <t>França</t>
  </si>
  <si>
    <t>Itàlia</t>
  </si>
  <si>
    <t>Malàisia</t>
  </si>
  <si>
    <t>Marroc</t>
  </si>
  <si>
    <t>Mèxic</t>
  </si>
  <si>
    <t>Perú</t>
  </si>
  <si>
    <t>Polònia</t>
  </si>
  <si>
    <t>Portugal</t>
  </si>
  <si>
    <t>República Dominicana</t>
  </si>
  <si>
    <t>Romania</t>
  </si>
  <si>
    <t>Taiwan</t>
  </si>
  <si>
    <t>Uruguai</t>
  </si>
  <si>
    <t>Veneçuela</t>
  </si>
  <si>
    <t>Xile</t>
  </si>
  <si>
    <t>Xipre</t>
  </si>
  <si>
    <t>Dades a maig de 2013</t>
  </si>
  <si>
    <t>1.3.1.2.6 MATRÍCULA PER LLOC DE RESIDÈNCIA FAMILIAR A L'ESTRANGER</t>
  </si>
  <si>
    <t>CENTRE</t>
  </si>
  <si>
    <t>270 
FIB</t>
  </si>
  <si>
    <t>280 
FNB</t>
  </si>
  <si>
    <t>320 
EET</t>
  </si>
  <si>
    <t>390 
ESAB</t>
  </si>
  <si>
    <t xml:space="preserve">860 
EEI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</si>
</sst>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#,##0_);_(\(#,##0\);_(&quot;-&quot;_);_(@_)"/>
  </numFmts>
  <fonts count="18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sz val="8"/>
      <color indexed="56"/>
      <name val="Arial"/>
      <family val="2"/>
    </font>
    <font>
      <sz val="10"/>
      <name val="Arial"/>
      <family val="2"/>
    </font>
    <font>
      <b/>
      <sz val="10"/>
      <color indexed="56"/>
      <name val="Arial"/>
      <family val="2"/>
    </font>
    <font>
      <sz val="10"/>
      <color indexed="56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rgb="FF003366"/>
      <name val="Arial"/>
      <family val="2"/>
    </font>
    <font>
      <b/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6E97C8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376091"/>
      </left>
      <right style="thin">
        <color theme="0"/>
      </right>
      <top style="thin">
        <color rgb="FF37609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376091"/>
      </top>
      <bottom style="thin">
        <color theme="0"/>
      </bottom>
      <diagonal/>
    </border>
    <border>
      <left style="thin">
        <color theme="0"/>
      </left>
      <right style="thin">
        <color rgb="FF376091"/>
      </right>
      <top style="thin">
        <color rgb="FF376091"/>
      </top>
      <bottom style="thin">
        <color theme="0"/>
      </bottom>
      <diagonal/>
    </border>
    <border>
      <left style="thin">
        <color rgb="FF37609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376091"/>
      </right>
      <top style="thin">
        <color theme="0"/>
      </top>
      <bottom style="thin">
        <color theme="0"/>
      </bottom>
      <diagonal/>
    </border>
    <border>
      <left style="thin">
        <color rgb="FF376091"/>
      </left>
      <right style="thin">
        <color theme="0"/>
      </right>
      <top style="thin">
        <color theme="0"/>
      </top>
      <bottom style="thin">
        <color rgb="FF37609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76091"/>
      </bottom>
      <diagonal/>
    </border>
    <border>
      <left style="thin">
        <color theme="0"/>
      </left>
      <right style="thin">
        <color rgb="FF376091"/>
      </right>
      <top style="thin">
        <color theme="0"/>
      </top>
      <bottom style="thin">
        <color rgb="FF376091"/>
      </bottom>
      <diagonal/>
    </border>
  </borders>
  <cellStyleXfs count="34">
    <xf numFmtId="0" fontId="0" fillId="0" borderId="0"/>
    <xf numFmtId="0" fontId="1" fillId="0" borderId="1" applyNumberFormat="0" applyFont="0" applyFill="0" applyAlignment="0" applyProtection="0"/>
    <xf numFmtId="0" fontId="2" fillId="3" borderId="2" applyNumberFormat="0" applyFont="0" applyFill="0" applyAlignment="0" applyProtection="0"/>
    <xf numFmtId="0" fontId="1" fillId="0" borderId="3" applyNumberFormat="0" applyFont="0" applyFill="0" applyAlignment="0" applyProtection="0"/>
    <xf numFmtId="0" fontId="2" fillId="3" borderId="4" applyNumberFormat="0" applyFont="0" applyFill="0" applyAlignment="0" applyProtection="0"/>
    <xf numFmtId="0" fontId="3" fillId="2" borderId="0">
      <alignment horizontal="left" vertical="center"/>
    </xf>
    <xf numFmtId="0" fontId="2" fillId="3" borderId="5" applyNumberFormat="0" applyFont="0" applyFill="0" applyAlignment="0" applyProtection="0"/>
    <xf numFmtId="4" fontId="5" fillId="4" borderId="6" applyNumberFormat="0">
      <alignment vertical="center"/>
    </xf>
    <xf numFmtId="3" fontId="6" fillId="3" borderId="0" applyNumberFormat="0">
      <alignment vertical="center"/>
    </xf>
    <xf numFmtId="3" fontId="6" fillId="6" borderId="6" applyNumberFormat="0">
      <alignment vertical="center"/>
    </xf>
    <xf numFmtId="3" fontId="6" fillId="7" borderId="6" applyNumberFormat="0">
      <alignment vertical="center"/>
    </xf>
    <xf numFmtId="0" fontId="7" fillId="5" borderId="6">
      <alignment horizontal="center" vertical="center" wrapText="1"/>
    </xf>
    <xf numFmtId="0" fontId="1" fillId="0" borderId="7" applyNumberFormat="0" applyFont="0" applyFill="0" applyAlignment="0" applyProtection="0"/>
    <xf numFmtId="0" fontId="2" fillId="3" borderId="8" applyNumberFormat="0" applyFont="0" applyFill="0" applyAlignment="0" applyProtection="0"/>
    <xf numFmtId="0" fontId="7" fillId="0" borderId="9" applyNumberFormat="0" applyFont="0" applyFill="0" applyAlignment="0" applyProtection="0">
      <alignment horizontal="center" vertical="top" wrapText="1"/>
    </xf>
    <xf numFmtId="0" fontId="8" fillId="0" borderId="10" applyNumberFormat="0" applyFont="0" applyFill="0" applyAlignment="0" applyProtection="0">
      <alignment horizontal="center" vertical="top" wrapText="1"/>
    </xf>
    <xf numFmtId="0" fontId="4" fillId="0" borderId="1" applyNumberFormat="0" applyFont="0" applyFill="0" applyAlignment="0" applyProtection="0"/>
    <xf numFmtId="0" fontId="4" fillId="0" borderId="7" applyNumberFormat="0" applyFont="0" applyFill="0" applyAlignment="0" applyProtection="0"/>
    <xf numFmtId="0" fontId="4" fillId="0" borderId="3" applyNumberFormat="0" applyFont="0" applyFill="0" applyAlignment="0" applyProtection="0"/>
    <xf numFmtId="4" fontId="7" fillId="5" borderId="6">
      <alignment horizontal="left" vertical="center"/>
    </xf>
    <xf numFmtId="0" fontId="5" fillId="5" borderId="6">
      <alignment horizontal="left"/>
    </xf>
    <xf numFmtId="0" fontId="5" fillId="3" borderId="6">
      <alignment horizontal="left"/>
    </xf>
    <xf numFmtId="0" fontId="5" fillId="4" borderId="6">
      <alignment horizontal="left"/>
    </xf>
    <xf numFmtId="0" fontId="5" fillId="9" borderId="6">
      <alignment horizontal="left" vertical="center"/>
    </xf>
    <xf numFmtId="4" fontId="6" fillId="3" borderId="6" applyNumberFormat="0">
      <alignment vertical="center"/>
    </xf>
    <xf numFmtId="4" fontId="6" fillId="4" borderId="6" applyNumberFormat="0">
      <alignment vertical="center"/>
    </xf>
    <xf numFmtId="0" fontId="6" fillId="8" borderId="6">
      <alignment horizontal="left" vertical="center"/>
    </xf>
    <xf numFmtId="0" fontId="7" fillId="10" borderId="6">
      <alignment horizontal="center" vertical="center"/>
    </xf>
    <xf numFmtId="0" fontId="7" fillId="5" borderId="6">
      <alignment horizontal="center" vertical="center"/>
    </xf>
    <xf numFmtId="4" fontId="5" fillId="9" borderId="6" applyNumberFormat="0">
      <alignment vertical="center"/>
    </xf>
    <xf numFmtId="4" fontId="5" fillId="5" borderId="6" applyNumberFormat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1" fillId="0" borderId="0" applyNumberFormat="0" applyProtection="0">
      <alignment horizontal="right"/>
    </xf>
  </cellStyleXfs>
  <cellXfs count="26">
    <xf numFmtId="0" fontId="0" fillId="0" borderId="0" xfId="0"/>
    <xf numFmtId="0" fontId="9" fillId="2" borderId="0" xfId="0" applyFont="1" applyFill="1"/>
    <xf numFmtId="0" fontId="9" fillId="2" borderId="12" xfId="14" applyFont="1" applyFill="1" applyBorder="1" applyAlignment="1"/>
    <xf numFmtId="0" fontId="9" fillId="2" borderId="13" xfId="13" applyFont="1" applyFill="1" applyBorder="1"/>
    <xf numFmtId="0" fontId="9" fillId="2" borderId="14" xfId="12" applyFont="1" applyFill="1" applyBorder="1"/>
    <xf numFmtId="0" fontId="9" fillId="2" borderId="15" xfId="6" applyFont="1" applyFill="1" applyBorder="1"/>
    <xf numFmtId="0" fontId="12" fillId="11" borderId="11" xfId="11" applyFont="1" applyFill="1" applyBorder="1">
      <alignment horizontal="center" vertical="center" wrapText="1"/>
    </xf>
    <xf numFmtId="0" fontId="9" fillId="2" borderId="16" xfId="4" applyFont="1" applyFill="1" applyBorder="1"/>
    <xf numFmtId="0" fontId="12" fillId="11" borderId="11" xfId="8" applyNumberFormat="1" applyFont="1" applyFill="1" applyBorder="1">
      <alignment vertical="center"/>
    </xf>
    <xf numFmtId="0" fontId="13" fillId="14" borderId="11" xfId="7" applyNumberFormat="1" applyFont="1" applyFill="1" applyBorder="1" applyAlignment="1">
      <alignment vertical="center" wrapText="1"/>
    </xf>
    <xf numFmtId="164" fontId="12" fillId="14" borderId="11" xfId="7" applyNumberFormat="1" applyFont="1" applyFill="1" applyBorder="1" applyAlignment="1">
      <alignment horizontal="right" vertical="center"/>
    </xf>
    <xf numFmtId="164" fontId="10" fillId="2" borderId="11" xfId="7" applyNumberFormat="1" applyFont="1" applyFill="1" applyBorder="1" applyAlignment="1">
      <alignment horizontal="right" vertical="center"/>
    </xf>
    <xf numFmtId="0" fontId="11" fillId="2" borderId="11" xfId="5" applyFont="1" applyBorder="1">
      <alignment horizontal="left" vertical="center"/>
    </xf>
    <xf numFmtId="0" fontId="11" fillId="2" borderId="11" xfId="0" applyFont="1" applyFill="1" applyBorder="1"/>
    <xf numFmtId="0" fontId="9" fillId="2" borderId="17" xfId="3" applyFont="1" applyFill="1" applyBorder="1"/>
    <xf numFmtId="0" fontId="9" fillId="2" borderId="18" xfId="2" applyFont="1" applyFill="1" applyBorder="1"/>
    <xf numFmtId="0" fontId="9" fillId="2" borderId="19" xfId="1" applyFont="1" applyFill="1" applyBorder="1"/>
    <xf numFmtId="3" fontId="12" fillId="11" borderId="11" xfId="8" applyNumberFormat="1" applyFont="1" applyFill="1" applyBorder="1" applyAlignment="1">
      <alignment horizontal="right" vertical="center"/>
    </xf>
    <xf numFmtId="0" fontId="14" fillId="8" borderId="0" xfId="0" applyFont="1" applyFill="1" applyBorder="1" applyAlignment="1">
      <alignment vertical="center"/>
    </xf>
    <xf numFmtId="165" fontId="12" fillId="11" borderId="11" xfId="10" applyNumberFormat="1" applyFont="1" applyFill="1" applyBorder="1" applyAlignment="1">
      <alignment horizontal="right" vertical="center"/>
    </xf>
    <xf numFmtId="0" fontId="15" fillId="2" borderId="0" xfId="0" applyFont="1" applyFill="1"/>
    <xf numFmtId="0" fontId="16" fillId="2" borderId="0" xfId="0" applyFont="1" applyFill="1"/>
    <xf numFmtId="165" fontId="9" fillId="13" borderId="11" xfId="10" applyNumberFormat="1" applyFont="1" applyFill="1" applyBorder="1" applyAlignment="1">
      <alignment horizontal="right" vertical="center"/>
    </xf>
    <xf numFmtId="165" fontId="9" fillId="12" borderId="11" xfId="9" applyNumberFormat="1" applyFont="1" applyFill="1" applyBorder="1" applyAlignment="1">
      <alignment horizontal="right" vertical="center"/>
    </xf>
    <xf numFmtId="0" fontId="12" fillId="11" borderId="11" xfId="11" applyFont="1" applyFill="1" applyBorder="1" applyAlignment="1">
      <alignment horizontal="left" vertical="center" wrapText="1"/>
    </xf>
    <xf numFmtId="0" fontId="17" fillId="11" borderId="11" xfId="11" applyFont="1" applyFill="1" applyBorder="1" applyAlignment="1">
      <alignment horizontal="left" vertical="center" wrapText="1"/>
    </xf>
  </cellXfs>
  <cellStyles count="34">
    <cellStyle name="BodeExteior" xfId="15"/>
    <cellStyle name="BordeEsqDI" xfId="1"/>
    <cellStyle name="BordeEsqDI 2" xfId="16"/>
    <cellStyle name="BordeEsqDS" xfId="12"/>
    <cellStyle name="BordeEsqDS 2" xfId="17"/>
    <cellStyle name="BordeEsqII" xfId="3"/>
    <cellStyle name="BordeEsqII 2" xfId="18"/>
    <cellStyle name="BordeEsqIS" xfId="14"/>
    <cellStyle name="BordeTablaDer" xfId="4"/>
    <cellStyle name="BordeTablaInf" xfId="2"/>
    <cellStyle name="BordeTablaIzq" xfId="6"/>
    <cellStyle name="BordeTablaSup" xfId="13"/>
    <cellStyle name="CMenuIzq" xfId="19"/>
    <cellStyle name="CMenuIzqTotal" xfId="20"/>
    <cellStyle name="CMenuIzqTotal0" xfId="21"/>
    <cellStyle name="CMenuIzqTotal1" xfId="22"/>
    <cellStyle name="CMenuIzqTotal2" xfId="23"/>
    <cellStyle name="comentario" xfId="5"/>
    <cellStyle name="fColor1" xfId="9"/>
    <cellStyle name="fColor2" xfId="10"/>
    <cellStyle name="fColor3" xfId="24"/>
    <cellStyle name="fColor4" xfId="25"/>
    <cellStyle name="fSubTitulo" xfId="26"/>
    <cellStyle name="fTitularOscura" xfId="27"/>
    <cellStyle name="fTitulo" xfId="11"/>
    <cellStyle name="fTotal0" xfId="8"/>
    <cellStyle name="fTotal1" xfId="7"/>
    <cellStyle name="fTotal1Columna" xfId="28"/>
    <cellStyle name="fTotal2" xfId="29"/>
    <cellStyle name="fTotal3" xfId="30"/>
    <cellStyle name="Normal" xfId="0" builtinId="0"/>
    <cellStyle name="Normal 2" xfId="31"/>
    <cellStyle name="Percentual 2" xfId="32"/>
    <cellStyle name="SinEstilo" xfId="33"/>
  </cellStyles>
  <dxfs count="0"/>
  <tableStyles count="0" defaultTableStyle="TableStyleMedium9" defaultPivotStyle="PivotStyleLight16"/>
  <colors>
    <mruColors>
      <color rgb="FFDBE5F1"/>
      <color rgb="FFB8CCE4"/>
      <color rgb="FF376091"/>
      <color rgb="FF003366"/>
      <color rgb="FF6E97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AE\APAE-COMU\Estad&#237;stiques%20internes\LLIBREDA\Lldades%202009\Dades%20externes%20rebudes\montse\13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Grups\GPA\GPA-OTP\GPA-OTP-COMU\DOCENCIA\VARIS\LlibreDades\00_01\Doc_3atramesa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Grups\GPA\GPA-OTP\GPA-OTP-COMU\DOCENCIA\VARIS\LlibreDades\00_01\Doc_1atramesa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.2.3"/>
      <sheetName val="1323"/>
    </sheetNames>
    <definedNames>
      <definedName name="_xlbgnm.pa1" refersTo="#¡REF!"/>
      <definedName name="_xlbgnm.pa10" refersTo="#¡REF!"/>
      <definedName name="_xlbgnm.pa11" refersTo="#¡REF!"/>
      <definedName name="_xlbgnm.pa2" refersTo="#¡REF!"/>
      <definedName name="_xlbgnm.pa3" refersTo="#¡REF!"/>
      <definedName name="_xlbgnm.pa4" refersTo="#¡REF!"/>
      <definedName name="_xlbgnm.pa5" refersTo="#¡REF!"/>
      <definedName name="_xlbgnm.pa6" refersTo="#¡REF!"/>
      <definedName name="_xlbgnm.pa7" refersTo="#¡REF!"/>
      <definedName name="_xlbgnm.pa8" refersTo="#¡REF!"/>
      <definedName name="_xlbgnm.pa9" refersTo="#¡REF!"/>
    </definedNames>
    <sheetDataSet>
      <sheetData sheetId="0">
        <row r="25">
          <cell r="G25" t="str">
            <v>% Dones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ex"/>
      <sheetName val="1.2.3."/>
      <sheetName val="1.3.1.1"/>
      <sheetName val="1.3.1.3."/>
      <sheetName val="1.3.1.3. (grafics)"/>
      <sheetName val="1.3.1.4. (gràfics)"/>
      <sheetName val="1.3.1.6."/>
      <sheetName val="1.3.1.8"/>
      <sheetName val="1.3.1.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ex"/>
      <sheetName val="1.2.1.(Gràfics)"/>
      <sheetName val="1.2.4."/>
      <sheetName val="1.2.4.(Gràfics)"/>
      <sheetName val="1.2.5."/>
      <sheetName val="1.2.6"/>
      <sheetName val="1.3.1.7."/>
      <sheetName val="1.3.1.13."/>
      <sheetName val="1.3.1.14."/>
      <sheetName val="1.3.1.15."/>
      <sheetName val="1.3.1.16."/>
      <sheetName val="1.3.1.19."/>
      <sheetName val="1.4.1."/>
      <sheetName val="1.4.1.1."/>
      <sheetName val="1.4.1.2.1."/>
      <sheetName val="1.4.1.2.2."/>
      <sheetName val="1.4.1.2.3."/>
      <sheetName val="1.4.1.2.4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showGridLines="0" tabSelected="1" zoomScale="90" zoomScaleNormal="90" workbookViewId="0">
      <selection activeCell="W2" sqref="W2"/>
    </sheetView>
  </sheetViews>
  <sheetFormatPr baseColWidth="10" defaultColWidth="11.42578125" defaultRowHeight="12.75" x14ac:dyDescent="0.2"/>
  <cols>
    <col min="1" max="1" width="1" style="1" customWidth="1"/>
    <col min="2" max="2" width="16.85546875" style="1" customWidth="1"/>
    <col min="3" max="3" width="8" style="1" customWidth="1"/>
    <col min="4" max="4" width="8.140625" style="1" customWidth="1"/>
    <col min="5" max="5" width="9" style="1" customWidth="1"/>
    <col min="6" max="6" width="10.28515625" style="1" customWidth="1"/>
    <col min="7" max="7" width="10.42578125" style="1" customWidth="1"/>
    <col min="8" max="8" width="11" style="1" customWidth="1"/>
    <col min="9" max="9" width="9.5703125" style="1" customWidth="1"/>
    <col min="10" max="11" width="9" style="1" customWidth="1"/>
    <col min="12" max="12" width="9.85546875" style="1" customWidth="1"/>
    <col min="13" max="13" width="9.140625" style="1" customWidth="1"/>
    <col min="14" max="14" width="8.85546875" style="1" customWidth="1"/>
    <col min="15" max="15" width="9.140625" style="1" customWidth="1"/>
    <col min="16" max="16" width="11.42578125" style="1" customWidth="1"/>
    <col min="17" max="17" width="10.28515625" style="1" customWidth="1"/>
    <col min="18" max="23" width="8" style="1" customWidth="1"/>
    <col min="24" max="24" width="8.140625" style="1" customWidth="1"/>
    <col min="25" max="25" width="0.5703125" style="1" customWidth="1"/>
    <col min="26" max="16384" width="11.42578125" style="1"/>
  </cols>
  <sheetData>
    <row r="1" spans="1:25" s="20" customFormat="1" x14ac:dyDescent="0.2">
      <c r="A1" s="20" t="s">
        <v>13</v>
      </c>
      <c r="B1" s="21" t="s">
        <v>18</v>
      </c>
    </row>
    <row r="2" spans="1:25" s="20" customFormat="1" x14ac:dyDescent="0.2">
      <c r="B2" s="21" t="s">
        <v>51</v>
      </c>
    </row>
    <row r="3" spans="1:25" x14ac:dyDescent="0.2">
      <c r="B3" s="18"/>
    </row>
    <row r="4" spans="1:25" ht="3.95" customHeight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</row>
    <row r="5" spans="1:25" ht="28.5" customHeight="1" x14ac:dyDescent="0.2">
      <c r="A5" s="5"/>
      <c r="B5" s="24" t="s">
        <v>52</v>
      </c>
      <c r="C5" s="6" t="s">
        <v>10</v>
      </c>
      <c r="D5" s="6" t="s">
        <v>9</v>
      </c>
      <c r="E5" s="6" t="s">
        <v>8</v>
      </c>
      <c r="F5" s="6" t="s">
        <v>7</v>
      </c>
      <c r="G5" s="6" t="s">
        <v>6</v>
      </c>
      <c r="H5" s="6" t="s">
        <v>5</v>
      </c>
      <c r="I5" s="6" t="s">
        <v>53</v>
      </c>
      <c r="J5" s="6" t="s">
        <v>54</v>
      </c>
      <c r="K5" s="6" t="s">
        <v>4</v>
      </c>
      <c r="L5" s="6" t="s">
        <v>12</v>
      </c>
      <c r="M5" s="6" t="s">
        <v>3</v>
      </c>
      <c r="N5" s="6" t="s">
        <v>55</v>
      </c>
      <c r="O5" s="6" t="s">
        <v>2</v>
      </c>
      <c r="P5" s="6" t="s">
        <v>1</v>
      </c>
      <c r="Q5" s="6" t="s">
        <v>56</v>
      </c>
      <c r="R5" s="6" t="s">
        <v>14</v>
      </c>
      <c r="S5" s="6" t="s">
        <v>19</v>
      </c>
      <c r="T5" s="6" t="s">
        <v>20</v>
      </c>
      <c r="U5" s="6" t="s">
        <v>15</v>
      </c>
      <c r="V5" s="6" t="s">
        <v>16</v>
      </c>
      <c r="W5" s="6" t="s">
        <v>57</v>
      </c>
      <c r="X5" s="6" t="s">
        <v>11</v>
      </c>
      <c r="Y5" s="7"/>
    </row>
    <row r="6" spans="1:25" ht="20.100000000000001" customHeight="1" x14ac:dyDescent="0.2">
      <c r="A6" s="5"/>
      <c r="B6" s="25" t="s">
        <v>21</v>
      </c>
      <c r="C6" s="23">
        <v>0</v>
      </c>
      <c r="D6" s="23">
        <v>1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19">
        <f>SUM(C6:W6)</f>
        <v>1</v>
      </c>
      <c r="Y6" s="7"/>
    </row>
    <row r="7" spans="1:25" ht="20.100000000000001" customHeight="1" x14ac:dyDescent="0.2">
      <c r="A7" s="5"/>
      <c r="B7" s="25" t="s">
        <v>22</v>
      </c>
      <c r="C7" s="22">
        <v>0</v>
      </c>
      <c r="D7" s="22">
        <v>2</v>
      </c>
      <c r="E7" s="22">
        <v>1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19">
        <f t="shared" ref="X7:X34" si="0">SUM(C7:W7)</f>
        <v>3</v>
      </c>
      <c r="Y7" s="7"/>
    </row>
    <row r="8" spans="1:25" ht="20.100000000000001" customHeight="1" x14ac:dyDescent="0.2">
      <c r="A8" s="5"/>
      <c r="B8" s="25" t="s">
        <v>23</v>
      </c>
      <c r="C8" s="23">
        <v>0</v>
      </c>
      <c r="D8" s="23">
        <v>12</v>
      </c>
      <c r="E8" s="23">
        <v>6</v>
      </c>
      <c r="F8" s="23">
        <v>3</v>
      </c>
      <c r="G8" s="23">
        <v>14</v>
      </c>
      <c r="H8" s="23">
        <v>10</v>
      </c>
      <c r="I8" s="23">
        <v>10</v>
      </c>
      <c r="J8" s="23">
        <v>3</v>
      </c>
      <c r="K8" s="23">
        <v>4</v>
      </c>
      <c r="L8" s="23">
        <v>5</v>
      </c>
      <c r="M8" s="23">
        <v>13</v>
      </c>
      <c r="N8" s="23">
        <v>5</v>
      </c>
      <c r="O8" s="23">
        <v>4</v>
      </c>
      <c r="P8" s="23">
        <v>4</v>
      </c>
      <c r="Q8" s="23">
        <v>3</v>
      </c>
      <c r="R8" s="23">
        <v>0</v>
      </c>
      <c r="S8" s="23">
        <v>6</v>
      </c>
      <c r="T8" s="23">
        <v>3</v>
      </c>
      <c r="U8" s="23">
        <v>12</v>
      </c>
      <c r="V8" s="23">
        <v>2</v>
      </c>
      <c r="W8" s="23">
        <v>0</v>
      </c>
      <c r="X8" s="19">
        <f t="shared" si="0"/>
        <v>119</v>
      </c>
      <c r="Y8" s="7"/>
    </row>
    <row r="9" spans="1:25" ht="20.100000000000001" customHeight="1" x14ac:dyDescent="0.2">
      <c r="A9" s="5"/>
      <c r="B9" s="25" t="s">
        <v>24</v>
      </c>
      <c r="C9" s="22">
        <v>0</v>
      </c>
      <c r="D9" s="22">
        <v>0</v>
      </c>
      <c r="E9" s="22">
        <v>0</v>
      </c>
      <c r="F9" s="22">
        <v>0</v>
      </c>
      <c r="G9" s="22">
        <v>1</v>
      </c>
      <c r="H9" s="22">
        <v>0</v>
      </c>
      <c r="I9" s="22">
        <v>1</v>
      </c>
      <c r="J9" s="22">
        <v>0</v>
      </c>
      <c r="K9" s="22">
        <v>0</v>
      </c>
      <c r="L9" s="22">
        <v>1</v>
      </c>
      <c r="M9" s="22">
        <v>0</v>
      </c>
      <c r="N9" s="22">
        <v>0</v>
      </c>
      <c r="O9" s="22">
        <v>0</v>
      </c>
      <c r="P9" s="22">
        <v>0</v>
      </c>
      <c r="Q9" s="22">
        <v>1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19">
        <f t="shared" si="0"/>
        <v>4</v>
      </c>
      <c r="Y9" s="7"/>
    </row>
    <row r="10" spans="1:25" ht="20.100000000000001" customHeight="1" x14ac:dyDescent="0.2">
      <c r="A10" s="5"/>
      <c r="B10" s="25" t="s">
        <v>25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1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19">
        <f t="shared" si="0"/>
        <v>1</v>
      </c>
      <c r="Y10" s="7"/>
    </row>
    <row r="11" spans="1:25" ht="20.100000000000001" customHeight="1" x14ac:dyDescent="0.2">
      <c r="A11" s="5"/>
      <c r="B11" s="25" t="s">
        <v>26</v>
      </c>
      <c r="C11" s="22">
        <v>0</v>
      </c>
      <c r="D11" s="22">
        <v>0</v>
      </c>
      <c r="E11" s="22">
        <v>0</v>
      </c>
      <c r="F11" s="22">
        <v>0</v>
      </c>
      <c r="G11" s="22">
        <v>1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19">
        <f t="shared" si="0"/>
        <v>1</v>
      </c>
      <c r="Y11" s="7"/>
    </row>
    <row r="12" spans="1:25" ht="20.100000000000001" customHeight="1" x14ac:dyDescent="0.2">
      <c r="A12" s="5"/>
      <c r="B12" s="25" t="s">
        <v>27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1</v>
      </c>
      <c r="T12" s="23">
        <v>0</v>
      </c>
      <c r="U12" s="23">
        <v>0</v>
      </c>
      <c r="V12" s="23">
        <v>0</v>
      </c>
      <c r="W12" s="23">
        <v>0</v>
      </c>
      <c r="X12" s="19">
        <f t="shared" si="0"/>
        <v>1</v>
      </c>
      <c r="Y12" s="7"/>
    </row>
    <row r="13" spans="1:25" ht="20.100000000000001" customHeight="1" x14ac:dyDescent="0.2">
      <c r="A13" s="5"/>
      <c r="B13" s="25" t="s">
        <v>28</v>
      </c>
      <c r="C13" s="22">
        <v>0</v>
      </c>
      <c r="D13" s="22">
        <v>1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19">
        <f t="shared" si="0"/>
        <v>1</v>
      </c>
      <c r="Y13" s="7"/>
    </row>
    <row r="14" spans="1:25" ht="20.100000000000001" customHeight="1" x14ac:dyDescent="0.2">
      <c r="A14" s="5"/>
      <c r="B14" s="25" t="s">
        <v>29</v>
      </c>
      <c r="C14" s="23">
        <v>0</v>
      </c>
      <c r="D14" s="23">
        <v>1</v>
      </c>
      <c r="E14" s="23">
        <v>0</v>
      </c>
      <c r="F14" s="23">
        <v>1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1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1</v>
      </c>
      <c r="S14" s="23">
        <v>0</v>
      </c>
      <c r="T14" s="23">
        <v>0</v>
      </c>
      <c r="U14" s="23">
        <v>1</v>
      </c>
      <c r="V14" s="23">
        <v>0</v>
      </c>
      <c r="W14" s="23">
        <v>0</v>
      </c>
      <c r="X14" s="19">
        <f t="shared" si="0"/>
        <v>5</v>
      </c>
      <c r="Y14" s="7"/>
    </row>
    <row r="15" spans="1:25" ht="20.100000000000001" customHeight="1" x14ac:dyDescent="0.2">
      <c r="A15" s="5"/>
      <c r="B15" s="25" t="s">
        <v>30</v>
      </c>
      <c r="C15" s="22">
        <v>0</v>
      </c>
      <c r="D15" s="22">
        <v>1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19">
        <f t="shared" si="0"/>
        <v>1</v>
      </c>
      <c r="Y15" s="7"/>
    </row>
    <row r="16" spans="1:25" ht="20.100000000000001" customHeight="1" x14ac:dyDescent="0.2">
      <c r="A16" s="5"/>
      <c r="B16" s="25" t="s">
        <v>31</v>
      </c>
      <c r="C16" s="23">
        <v>0</v>
      </c>
      <c r="D16" s="23">
        <v>0</v>
      </c>
      <c r="E16" s="23">
        <v>0</v>
      </c>
      <c r="F16" s="23">
        <v>0</v>
      </c>
      <c r="G16" s="23">
        <v>1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19">
        <f t="shared" si="0"/>
        <v>1</v>
      </c>
      <c r="Y16" s="7"/>
    </row>
    <row r="17" spans="1:25" ht="20.100000000000001" customHeight="1" x14ac:dyDescent="0.2">
      <c r="A17" s="5"/>
      <c r="B17" s="25" t="s">
        <v>32</v>
      </c>
      <c r="C17" s="22">
        <v>0</v>
      </c>
      <c r="D17" s="22">
        <v>0</v>
      </c>
      <c r="E17" s="22">
        <v>0</v>
      </c>
      <c r="F17" s="22">
        <v>0</v>
      </c>
      <c r="G17" s="22">
        <v>1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1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19">
        <f t="shared" si="0"/>
        <v>2</v>
      </c>
      <c r="Y17" s="7"/>
    </row>
    <row r="18" spans="1:25" ht="20.100000000000001" customHeight="1" x14ac:dyDescent="0.2">
      <c r="A18" s="5"/>
      <c r="B18" s="25" t="s">
        <v>33</v>
      </c>
      <c r="C18" s="23">
        <v>0</v>
      </c>
      <c r="D18" s="23">
        <v>0</v>
      </c>
      <c r="E18" s="23">
        <v>0</v>
      </c>
      <c r="F18" s="23">
        <v>1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1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19">
        <f t="shared" si="0"/>
        <v>2</v>
      </c>
      <c r="Y18" s="7"/>
    </row>
    <row r="19" spans="1:25" ht="20.100000000000001" customHeight="1" x14ac:dyDescent="0.2">
      <c r="A19" s="5"/>
      <c r="B19" s="25" t="s">
        <v>34</v>
      </c>
      <c r="C19" s="22">
        <v>0</v>
      </c>
      <c r="D19" s="22">
        <v>1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19">
        <f t="shared" si="0"/>
        <v>1</v>
      </c>
      <c r="Y19" s="7"/>
    </row>
    <row r="20" spans="1:25" ht="20.100000000000001" customHeight="1" x14ac:dyDescent="0.2">
      <c r="A20" s="5"/>
      <c r="B20" s="25" t="s">
        <v>35</v>
      </c>
      <c r="C20" s="23">
        <v>0</v>
      </c>
      <c r="D20" s="23">
        <v>2</v>
      </c>
      <c r="E20" s="23">
        <v>0</v>
      </c>
      <c r="F20" s="23">
        <v>0</v>
      </c>
      <c r="G20" s="23">
        <v>0</v>
      </c>
      <c r="H20" s="23">
        <v>2</v>
      </c>
      <c r="I20" s="23">
        <v>0</v>
      </c>
      <c r="J20" s="23">
        <v>0</v>
      </c>
      <c r="K20" s="23">
        <v>1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1</v>
      </c>
      <c r="W20" s="23">
        <v>0</v>
      </c>
      <c r="X20" s="19">
        <f t="shared" si="0"/>
        <v>6</v>
      </c>
      <c r="Y20" s="7"/>
    </row>
    <row r="21" spans="1:25" ht="20.100000000000001" customHeight="1" x14ac:dyDescent="0.2">
      <c r="A21" s="5"/>
      <c r="B21" s="25" t="s">
        <v>36</v>
      </c>
      <c r="C21" s="22">
        <v>0</v>
      </c>
      <c r="D21" s="22">
        <v>6</v>
      </c>
      <c r="E21" s="22">
        <v>0</v>
      </c>
      <c r="F21" s="22">
        <v>0</v>
      </c>
      <c r="G21" s="22">
        <v>1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1</v>
      </c>
      <c r="W21" s="22">
        <v>0</v>
      </c>
      <c r="X21" s="19">
        <f t="shared" si="0"/>
        <v>8</v>
      </c>
      <c r="Y21" s="7"/>
    </row>
    <row r="22" spans="1:25" ht="20.100000000000001" customHeight="1" x14ac:dyDescent="0.2">
      <c r="A22" s="5"/>
      <c r="B22" s="25" t="s">
        <v>37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11</v>
      </c>
      <c r="O22" s="23">
        <v>0</v>
      </c>
      <c r="P22" s="23">
        <v>8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19">
        <f t="shared" si="0"/>
        <v>19</v>
      </c>
      <c r="Y22" s="7"/>
    </row>
    <row r="23" spans="1:25" ht="20.100000000000001" customHeight="1" x14ac:dyDescent="0.2">
      <c r="A23" s="5"/>
      <c r="B23" s="25" t="s">
        <v>38</v>
      </c>
      <c r="C23" s="22">
        <v>0</v>
      </c>
      <c r="D23" s="22">
        <v>6</v>
      </c>
      <c r="E23" s="22">
        <v>3</v>
      </c>
      <c r="F23" s="22">
        <v>2</v>
      </c>
      <c r="G23" s="22">
        <v>3</v>
      </c>
      <c r="H23" s="22">
        <v>3</v>
      </c>
      <c r="I23" s="22">
        <v>2</v>
      </c>
      <c r="J23" s="22">
        <v>2</v>
      </c>
      <c r="K23" s="22">
        <v>0</v>
      </c>
      <c r="L23" s="22">
        <v>1</v>
      </c>
      <c r="M23" s="22">
        <v>4</v>
      </c>
      <c r="N23" s="22">
        <v>0</v>
      </c>
      <c r="O23" s="22">
        <v>0</v>
      </c>
      <c r="P23" s="22">
        <v>3</v>
      </c>
      <c r="Q23" s="22">
        <v>3</v>
      </c>
      <c r="R23" s="22">
        <v>0</v>
      </c>
      <c r="S23" s="22">
        <v>1</v>
      </c>
      <c r="T23" s="22">
        <v>1</v>
      </c>
      <c r="U23" s="22">
        <v>1</v>
      </c>
      <c r="V23" s="22">
        <v>0</v>
      </c>
      <c r="W23" s="22">
        <v>0</v>
      </c>
      <c r="X23" s="19">
        <f t="shared" si="0"/>
        <v>35</v>
      </c>
      <c r="Y23" s="7"/>
    </row>
    <row r="24" spans="1:25" ht="20.100000000000001" customHeight="1" x14ac:dyDescent="0.2">
      <c r="A24" s="5"/>
      <c r="B24" s="25" t="s">
        <v>39</v>
      </c>
      <c r="C24" s="23">
        <v>0</v>
      </c>
      <c r="D24" s="23">
        <v>4</v>
      </c>
      <c r="E24" s="23">
        <v>0</v>
      </c>
      <c r="F24" s="23">
        <v>0</v>
      </c>
      <c r="G24" s="23">
        <v>0</v>
      </c>
      <c r="H24" s="23">
        <v>0</v>
      </c>
      <c r="I24" s="23">
        <v>1</v>
      </c>
      <c r="J24" s="23">
        <v>0</v>
      </c>
      <c r="K24" s="23">
        <v>1</v>
      </c>
      <c r="L24" s="23">
        <v>0</v>
      </c>
      <c r="M24" s="23">
        <v>0</v>
      </c>
      <c r="N24" s="23">
        <v>0</v>
      </c>
      <c r="O24" s="23">
        <v>0</v>
      </c>
      <c r="P24" s="23">
        <v>1</v>
      </c>
      <c r="Q24" s="23">
        <v>1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19">
        <f t="shared" si="0"/>
        <v>8</v>
      </c>
      <c r="Y24" s="7"/>
    </row>
    <row r="25" spans="1:25" ht="20.100000000000001" customHeight="1" x14ac:dyDescent="0.2">
      <c r="A25" s="5"/>
      <c r="B25" s="25" t="s">
        <v>40</v>
      </c>
      <c r="C25" s="22">
        <v>0</v>
      </c>
      <c r="D25" s="22">
        <v>1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1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19">
        <f t="shared" si="0"/>
        <v>2</v>
      </c>
      <c r="Y25" s="7"/>
    </row>
    <row r="26" spans="1:25" ht="20.100000000000001" customHeight="1" x14ac:dyDescent="0.2">
      <c r="A26" s="5"/>
      <c r="B26" s="25" t="s">
        <v>41</v>
      </c>
      <c r="C26" s="23">
        <v>0</v>
      </c>
      <c r="D26" s="23">
        <v>1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19">
        <f t="shared" si="0"/>
        <v>1</v>
      </c>
      <c r="Y26" s="7"/>
    </row>
    <row r="27" spans="1:25" ht="20.100000000000001" customHeight="1" x14ac:dyDescent="0.2">
      <c r="A27" s="5"/>
      <c r="B27" s="25" t="s">
        <v>42</v>
      </c>
      <c r="C27" s="22">
        <v>0</v>
      </c>
      <c r="D27" s="22">
        <v>4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19">
        <f t="shared" si="0"/>
        <v>4</v>
      </c>
      <c r="Y27" s="7"/>
    </row>
    <row r="28" spans="1:25" ht="27.75" customHeight="1" x14ac:dyDescent="0.2">
      <c r="A28" s="5"/>
      <c r="B28" s="25" t="s">
        <v>43</v>
      </c>
      <c r="C28" s="23">
        <v>0</v>
      </c>
      <c r="D28" s="23">
        <v>0</v>
      </c>
      <c r="E28" s="23">
        <v>0</v>
      </c>
      <c r="F28" s="23">
        <v>0</v>
      </c>
      <c r="G28" s="23">
        <v>1</v>
      </c>
      <c r="H28" s="23">
        <v>1</v>
      </c>
      <c r="I28" s="23">
        <v>0</v>
      </c>
      <c r="J28" s="23">
        <v>0</v>
      </c>
      <c r="K28" s="23">
        <v>0</v>
      </c>
      <c r="L28" s="23">
        <v>1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19">
        <f t="shared" si="0"/>
        <v>3</v>
      </c>
      <c r="Y28" s="7"/>
    </row>
    <row r="29" spans="1:25" ht="20.100000000000001" customHeight="1" x14ac:dyDescent="0.2">
      <c r="A29" s="5"/>
      <c r="B29" s="25" t="s">
        <v>44</v>
      </c>
      <c r="C29" s="22">
        <v>1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19">
        <f t="shared" si="0"/>
        <v>1</v>
      </c>
      <c r="Y29" s="7"/>
    </row>
    <row r="30" spans="1:25" ht="20.100000000000001" customHeight="1" x14ac:dyDescent="0.2">
      <c r="A30" s="5"/>
      <c r="B30" s="25" t="s">
        <v>45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1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19">
        <f t="shared" si="0"/>
        <v>1</v>
      </c>
      <c r="Y30" s="7"/>
    </row>
    <row r="31" spans="1:25" ht="20.100000000000001" customHeight="1" x14ac:dyDescent="0.2">
      <c r="A31" s="5"/>
      <c r="B31" s="25" t="s">
        <v>46</v>
      </c>
      <c r="C31" s="22">
        <v>0</v>
      </c>
      <c r="D31" s="22">
        <v>1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19">
        <f t="shared" si="0"/>
        <v>1</v>
      </c>
      <c r="Y31" s="7"/>
    </row>
    <row r="32" spans="1:25" ht="20.100000000000001" customHeight="1" x14ac:dyDescent="0.2">
      <c r="A32" s="5"/>
      <c r="B32" s="25" t="s">
        <v>47</v>
      </c>
      <c r="C32" s="23">
        <v>0</v>
      </c>
      <c r="D32" s="23">
        <v>2</v>
      </c>
      <c r="E32" s="23">
        <v>0</v>
      </c>
      <c r="F32" s="23">
        <v>2</v>
      </c>
      <c r="G32" s="23">
        <v>0</v>
      </c>
      <c r="H32" s="23">
        <v>0</v>
      </c>
      <c r="I32" s="23">
        <v>0</v>
      </c>
      <c r="J32" s="23">
        <v>0</v>
      </c>
      <c r="K32" s="23">
        <v>1</v>
      </c>
      <c r="L32" s="23">
        <v>0</v>
      </c>
      <c r="M32" s="23">
        <v>2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1</v>
      </c>
      <c r="V32" s="23">
        <v>0</v>
      </c>
      <c r="W32" s="23">
        <v>0</v>
      </c>
      <c r="X32" s="19">
        <f t="shared" si="0"/>
        <v>8</v>
      </c>
      <c r="Y32" s="7"/>
    </row>
    <row r="33" spans="1:25" ht="20.100000000000001" customHeight="1" x14ac:dyDescent="0.2">
      <c r="A33" s="5"/>
      <c r="B33" s="25" t="s">
        <v>48</v>
      </c>
      <c r="C33" s="22">
        <v>0</v>
      </c>
      <c r="D33" s="22">
        <v>0</v>
      </c>
      <c r="E33" s="22">
        <v>0</v>
      </c>
      <c r="F33" s="22">
        <v>0</v>
      </c>
      <c r="G33" s="22">
        <v>1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1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19">
        <f t="shared" si="0"/>
        <v>2</v>
      </c>
      <c r="Y33" s="7"/>
    </row>
    <row r="34" spans="1:25" ht="20.100000000000001" customHeight="1" x14ac:dyDescent="0.2">
      <c r="A34" s="5"/>
      <c r="B34" s="25" t="s">
        <v>49</v>
      </c>
      <c r="C34" s="23">
        <v>0</v>
      </c>
      <c r="D34" s="23">
        <v>1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19">
        <f t="shared" si="0"/>
        <v>1</v>
      </c>
      <c r="Y34" s="7"/>
    </row>
    <row r="35" spans="1:25" ht="20.100000000000001" customHeight="1" x14ac:dyDescent="0.2">
      <c r="A35" s="5"/>
      <c r="B35" s="8" t="s">
        <v>17</v>
      </c>
      <c r="C35" s="17">
        <f>SUM(C6:C34)</f>
        <v>1</v>
      </c>
      <c r="D35" s="17">
        <f t="shared" ref="D35:W35" si="1">SUM(D6:D34)</f>
        <v>47</v>
      </c>
      <c r="E35" s="17">
        <f t="shared" si="1"/>
        <v>10</v>
      </c>
      <c r="F35" s="17">
        <f t="shared" si="1"/>
        <v>9</v>
      </c>
      <c r="G35" s="17">
        <f t="shared" si="1"/>
        <v>24</v>
      </c>
      <c r="H35" s="17">
        <f t="shared" si="1"/>
        <v>16</v>
      </c>
      <c r="I35" s="17">
        <f t="shared" si="1"/>
        <v>14</v>
      </c>
      <c r="J35" s="17">
        <f t="shared" si="1"/>
        <v>5</v>
      </c>
      <c r="K35" s="17">
        <f t="shared" si="1"/>
        <v>7</v>
      </c>
      <c r="L35" s="17">
        <f t="shared" si="1"/>
        <v>9</v>
      </c>
      <c r="M35" s="17">
        <f t="shared" si="1"/>
        <v>22</v>
      </c>
      <c r="N35" s="17">
        <f t="shared" si="1"/>
        <v>16</v>
      </c>
      <c r="O35" s="17">
        <f t="shared" si="1"/>
        <v>6</v>
      </c>
      <c r="P35" s="17">
        <f t="shared" si="1"/>
        <v>17</v>
      </c>
      <c r="Q35" s="17">
        <f t="shared" si="1"/>
        <v>8</v>
      </c>
      <c r="R35" s="17">
        <f t="shared" si="1"/>
        <v>1</v>
      </c>
      <c r="S35" s="17">
        <f t="shared" si="1"/>
        <v>8</v>
      </c>
      <c r="T35" s="17">
        <f t="shared" si="1"/>
        <v>4</v>
      </c>
      <c r="U35" s="17">
        <f t="shared" si="1"/>
        <v>15</v>
      </c>
      <c r="V35" s="17">
        <f t="shared" si="1"/>
        <v>4</v>
      </c>
      <c r="W35" s="17">
        <f t="shared" si="1"/>
        <v>0</v>
      </c>
      <c r="X35" s="17">
        <f>SUM(X6:X34)</f>
        <v>243</v>
      </c>
      <c r="Y35" s="7"/>
    </row>
    <row r="36" spans="1:25" ht="30.75" customHeight="1" x14ac:dyDescent="0.2">
      <c r="A36" s="5"/>
      <c r="B36" s="9" t="s">
        <v>0</v>
      </c>
      <c r="C36" s="10">
        <f>C35/$X$35</f>
        <v>4.11522633744856E-3</v>
      </c>
      <c r="D36" s="10">
        <f t="shared" ref="D36:W36" si="2">D35/$X$35</f>
        <v>0.19341563786008231</v>
      </c>
      <c r="E36" s="10">
        <f t="shared" si="2"/>
        <v>4.1152263374485597E-2</v>
      </c>
      <c r="F36" s="10">
        <f t="shared" si="2"/>
        <v>3.7037037037037035E-2</v>
      </c>
      <c r="G36" s="10">
        <f t="shared" si="2"/>
        <v>9.8765432098765427E-2</v>
      </c>
      <c r="H36" s="10">
        <f t="shared" si="2"/>
        <v>6.584362139917696E-2</v>
      </c>
      <c r="I36" s="10">
        <f t="shared" si="2"/>
        <v>5.7613168724279837E-2</v>
      </c>
      <c r="J36" s="10">
        <f t="shared" si="2"/>
        <v>2.0576131687242798E-2</v>
      </c>
      <c r="K36" s="10">
        <f t="shared" si="2"/>
        <v>2.8806584362139918E-2</v>
      </c>
      <c r="L36" s="10">
        <f t="shared" si="2"/>
        <v>3.7037037037037035E-2</v>
      </c>
      <c r="M36" s="10">
        <f t="shared" si="2"/>
        <v>9.0534979423868317E-2</v>
      </c>
      <c r="N36" s="10">
        <f t="shared" si="2"/>
        <v>6.584362139917696E-2</v>
      </c>
      <c r="O36" s="10">
        <f t="shared" si="2"/>
        <v>2.4691358024691357E-2</v>
      </c>
      <c r="P36" s="10">
        <f t="shared" si="2"/>
        <v>6.9958847736625515E-2</v>
      </c>
      <c r="Q36" s="10">
        <f t="shared" si="2"/>
        <v>3.292181069958848E-2</v>
      </c>
      <c r="R36" s="10">
        <f t="shared" si="2"/>
        <v>4.11522633744856E-3</v>
      </c>
      <c r="S36" s="10">
        <f t="shared" si="2"/>
        <v>3.292181069958848E-2</v>
      </c>
      <c r="T36" s="10">
        <f t="shared" si="2"/>
        <v>1.646090534979424E-2</v>
      </c>
      <c r="U36" s="10">
        <f t="shared" si="2"/>
        <v>6.1728395061728392E-2</v>
      </c>
      <c r="V36" s="10">
        <f t="shared" si="2"/>
        <v>1.646090534979424E-2</v>
      </c>
      <c r="W36" s="10">
        <f t="shared" si="2"/>
        <v>0</v>
      </c>
      <c r="X36" s="11"/>
      <c r="Y36" s="7"/>
    </row>
    <row r="37" spans="1:25" x14ac:dyDescent="0.2">
      <c r="A37" s="5"/>
      <c r="B37" s="13" t="s">
        <v>50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7"/>
    </row>
    <row r="38" spans="1:25" ht="3.95" customHeight="1" x14ac:dyDescent="0.2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6"/>
    </row>
  </sheetData>
  <pageMargins left="0.7" right="0.7" top="0.75" bottom="0.75" header="0.3" footer="0.3"/>
  <pageSetup paperSize="9" scale="42" orientation="portrait" r:id="rId1"/>
  <colBreaks count="1" manualBreakCount="1">
    <brk id="25" max="1048575" man="1"/>
  </colBreaks>
  <webPublishItems count="1">
    <webPublishItem id="27537" divId="13214_27537" sourceType="sheet" destinationFile="G:\APAE\APAE-COMU\Estadístiques internes\LLIBREDA\Lldades 2012\taules\Apartat 1\1321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1.3.2.5</vt:lpstr>
      <vt:lpstr>'1.3.2.5'!_1Àrea_d_impressió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UPCnet</cp:lastModifiedBy>
  <cp:lastPrinted>2010-09-16T09:27:16Z</cp:lastPrinted>
  <dcterms:created xsi:type="dcterms:W3CDTF">2009-07-21T05:51:43Z</dcterms:created>
  <dcterms:modified xsi:type="dcterms:W3CDTF">2013-09-17T07:37:27Z</dcterms:modified>
</cp:coreProperties>
</file>