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9320" windowHeight="12240"/>
  </bookViews>
  <sheets>
    <sheet name="123" sheetId="1" r:id="rId1"/>
  </sheets>
  <externalReferences>
    <externalReference r:id="rId2"/>
    <externalReference r:id="rId3"/>
    <externalReference r:id="rId4"/>
  </externalReferences>
  <definedNames>
    <definedName name="______pa1">[1]!_xlbgnm.pa1</definedName>
    <definedName name="______pa10">[1]!_xlbgnm.pa10</definedName>
    <definedName name="______pa11">[1]!_xlbgnm.pa11</definedName>
    <definedName name="______pa2">[1]!_xlbgnm.pa2</definedName>
    <definedName name="______pa3">[1]!_xlbgnm.pa3</definedName>
    <definedName name="______pa4">[1]!_xlbgnm.pa4</definedName>
    <definedName name="______pa5">[1]!_xlbgnm.pa5</definedName>
    <definedName name="______pa6">[1]!_xlbgnm.pa6</definedName>
    <definedName name="______pa7">[1]!_xlbgnm.pa7</definedName>
    <definedName name="______pa8">[1]!_xlbgnm.pa8</definedName>
    <definedName name="______pa9">[1]!_xlbgnm.pa9</definedName>
    <definedName name="_____pa1">[1]!_xlbgnm.pa1</definedName>
    <definedName name="_____pa10">[1]!_xlbgnm.pa10</definedName>
    <definedName name="_____pa11">[1]!_xlbgnm.pa11</definedName>
    <definedName name="_____pa2">[1]!_xlbgnm.pa2</definedName>
    <definedName name="_____pa3">[1]!_xlbgnm.pa3</definedName>
    <definedName name="_____pa4">[1]!_xlbgnm.pa4</definedName>
    <definedName name="_____pa5">[1]!_xlbgnm.pa5</definedName>
    <definedName name="_____pa6">[1]!_xlbgnm.pa6</definedName>
    <definedName name="_____pa7">[1]!_xlbgnm.pa7</definedName>
    <definedName name="_____pa8">[1]!_xlbgnm.pa8</definedName>
    <definedName name="_____pa9">[1]!_xlbgnm.pa9</definedName>
    <definedName name="___pa1">[1]!_xlbgnm.pa1</definedName>
    <definedName name="___pa10">[1]!_xlbgnm.pa10</definedName>
    <definedName name="___pa11">[1]!_xlbgnm.pa11</definedName>
    <definedName name="___pa2">[1]!_xlbgnm.pa2</definedName>
    <definedName name="___pa3">[1]!_xlbgnm.pa3</definedName>
    <definedName name="___pa4">[1]!_xlbgnm.pa4</definedName>
    <definedName name="___pa5">[1]!_xlbgnm.pa5</definedName>
    <definedName name="___pa6">[1]!_xlbgnm.pa6</definedName>
    <definedName name="___pa7">[1]!_xlbgnm.pa7</definedName>
    <definedName name="___pa8">[1]!_xlbgnm.pa8</definedName>
    <definedName name="___pa9">[1]!_xlbgnm.pa9</definedName>
    <definedName name="__pa1">[1]!_xlbgnm.pa1</definedName>
    <definedName name="__pa10">[1]!_xlbgnm.pa10</definedName>
    <definedName name="__pa11">[1]!_xlbgnm.pa11</definedName>
    <definedName name="__pa2">[1]!_xlbgnm.pa2</definedName>
    <definedName name="__pa3">[1]!_xlbgnm.pa3</definedName>
    <definedName name="__pa4">[1]!_xlbgnm.pa4</definedName>
    <definedName name="__pa5">[1]!_xlbgnm.pa5</definedName>
    <definedName name="__pa6">[1]!_xlbgnm.pa6</definedName>
    <definedName name="__pa7">[1]!_xlbgnm.pa7</definedName>
    <definedName name="__pa8">[1]!_xlbgnm.pa8</definedName>
    <definedName name="__pa9">[1]!_xlbgnm.pa9</definedName>
    <definedName name="_1Àrea_d_impressió" localSheetId="0">'123'!$A$1:$K$89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_xlnm.Extract">[3]Índex!#REF!</definedName>
    <definedName name="Área_de_extracción2">#REF!</definedName>
    <definedName name="_xlnm.Print_Area" localSheetId="0">'123'!$A$1:$K$89</definedName>
    <definedName name="_xlnm.Database">#REF!</definedName>
    <definedName name="_xlnm.Print_Titles" localSheetId="0">'123'!$3:$4</definedName>
  </definedNames>
  <calcPr calcId="145621"/>
</workbook>
</file>

<file path=xl/calcChain.xml><?xml version="1.0" encoding="utf-8"?>
<calcChain xmlns="http://schemas.openxmlformats.org/spreadsheetml/2006/main">
  <c r="J80" i="1" l="1"/>
  <c r="H41" i="1" l="1"/>
  <c r="H9" i="1"/>
  <c r="I80" i="1" l="1"/>
</calcChain>
</file>

<file path=xl/sharedStrings.xml><?xml version="1.0" encoding="utf-8"?>
<sst xmlns="http://schemas.openxmlformats.org/spreadsheetml/2006/main" count="221" uniqueCount="106">
  <si>
    <t>Àmbit</t>
  </si>
  <si>
    <t>Estudi</t>
  </si>
  <si>
    <t>2010-2011</t>
  </si>
  <si>
    <t>Oferta de places</t>
  </si>
  <si>
    <t>Preinscrip.</t>
  </si>
  <si>
    <t>Arquitectura, Urbanisme i Edificació</t>
  </si>
  <si>
    <t>Màster en Arquitectura, Energia i Medi Ambient</t>
  </si>
  <si>
    <t>Màster en Edificació</t>
  </si>
  <si>
    <t>Màster en Gestió i Valoració Urbana</t>
  </si>
  <si>
    <t>Màster en Paisatgisme</t>
  </si>
  <si>
    <t>Màster en Tecnologia a l'Arquitectura</t>
  </si>
  <si>
    <t>Màster en Teoria i Història de l'Arquitectura</t>
  </si>
  <si>
    <t>Màster en Teoria i Pràctica del Projecte d'Arquitectura</t>
  </si>
  <si>
    <t>Màster en Urbanisme</t>
  </si>
  <si>
    <t>Enginyeria Aeroespacial</t>
  </si>
  <si>
    <t>Màster en Ciència i Tecnologia Aeroespacial</t>
  </si>
  <si>
    <t>Ciències 
Aplicades</t>
  </si>
  <si>
    <t>Master in Advanced Mathematics and Mathematical Engineering</t>
  </si>
  <si>
    <t>-</t>
  </si>
  <si>
    <t>Màster en Física Computacional i Aplicada</t>
  </si>
  <si>
    <t>Màster en Fotònica</t>
  </si>
  <si>
    <t>Màster en Lògica Pura i Aplicada</t>
  </si>
  <si>
    <t>Màster en Optometria i Ciències de la Visió</t>
  </si>
  <si>
    <t>Màster en Radiació de Sincrotró i Acceleradors de Partícules</t>
  </si>
  <si>
    <t>(1)</t>
  </si>
  <si>
    <t>Màster en Seguretat i Salut en el Treball: Prevenció de Riscos Laborals</t>
  </si>
  <si>
    <t>Enginyeria 
Civil</t>
  </si>
  <si>
    <t>Màster en Anàlisi Estructural de Monuments i Construccions Històriques (SAMHC)</t>
  </si>
  <si>
    <t>Màster en Ciències del Mar: Oceanografia i Gestió del Medi Marí</t>
  </si>
  <si>
    <t>Master in Computational Mechanics</t>
  </si>
  <si>
    <t>European Master in Hydroinformatics and Water Management (EuroAquae)</t>
  </si>
  <si>
    <t>Màster en Enginyeria del Terreny i Enginyeria Sísmica</t>
  </si>
  <si>
    <t>Màster en Enginyeria Civil</t>
  </si>
  <si>
    <t>Màster en Enginyeria i Gestió Costanera i Marítima (COMEM)</t>
  </si>
  <si>
    <t>Màster en Enginyeria Estructural i de la Construcció</t>
  </si>
  <si>
    <t>Màster en Mètodes Numèrics en Enginyeria</t>
  </si>
  <si>
    <t>Màster en Recursos Hídrics</t>
  </si>
  <si>
    <t>Enginyeria de Biosistemes</t>
  </si>
  <si>
    <t>Màster en Agricultura per al Desenvolupament</t>
  </si>
  <si>
    <t>Màster en Aqüicultura</t>
  </si>
  <si>
    <t>Màster en Enginyeria Biotecnològica</t>
  </si>
  <si>
    <t>Màster en Millora Genètica Vegetal</t>
  </si>
  <si>
    <t>Màster en Sistemes Agrícoles Periurbans</t>
  </si>
  <si>
    <t>Enginyeria 
Industrial</t>
  </si>
  <si>
    <t>Màster en Automàtica i Robòtica</t>
  </si>
  <si>
    <t>Màster en Ciència i Enginyeria de Materials</t>
  </si>
  <si>
    <t>European Master in Advanced Materials Science and Engineering (AMASE)</t>
  </si>
  <si>
    <t>Màster en Enginyeria Biomèdica</t>
  </si>
  <si>
    <t>Màster en Enginyeria del Cuir</t>
  </si>
  <si>
    <t>Màster en Enginyeria en Energia</t>
  </si>
  <si>
    <t xml:space="preserve">Màster en Enginyeria Tèxtil, Paperera i Gràfica </t>
  </si>
  <si>
    <t>Erasmus Mundus Master of Mechanical Engineering (EMMME)</t>
  </si>
  <si>
    <t>Màster en Nanociència i Nanotecnologia</t>
  </si>
  <si>
    <t>Màster en Logística, Transport i Mobilitat</t>
  </si>
  <si>
    <t>Màster en Polímers i Biopolímers</t>
  </si>
  <si>
    <t>Màster en Recerca en Enginyeria de Processos Químics</t>
  </si>
  <si>
    <t>Gestió i Organització d'Empreses</t>
  </si>
  <si>
    <t>Màster en Estudis de Dones, Gènere i Ciutadania</t>
  </si>
  <si>
    <t>Medi Ambient, Sostenibilitat i Recursos Naturals</t>
  </si>
  <si>
    <t>Màster en Enginyeria Ambiental</t>
  </si>
  <si>
    <t>Màster en Enginyeria de Recursos Naturals</t>
  </si>
  <si>
    <t>Màster en Sostenibilitat</t>
  </si>
  <si>
    <t>Tecnologies de la Informació i les Comunicacions</t>
  </si>
  <si>
    <t>Màster en Arquitectura de Computadors, Xarxes i Sistemes</t>
  </si>
  <si>
    <t>Màster en Computació</t>
  </si>
  <si>
    <t xml:space="preserve">Master en Enginyeria Electrònica </t>
  </si>
  <si>
    <t>Màster en Enginyeria Telemàtica</t>
  </si>
  <si>
    <t>European Master of Research on Information and Communication Technologies (MERIT)</t>
  </si>
  <si>
    <t>Master of Science in Information and Communication Technologies (MINT)</t>
  </si>
  <si>
    <t>Màster en Intel·ligència Artificial</t>
  </si>
  <si>
    <t xml:space="preserve">Màster en Tecnologies de la Informació </t>
  </si>
  <si>
    <t>Màster en Enginyeria i Gestió de les Telecomunicacions  (MASTEAM)</t>
  </si>
  <si>
    <t>Altres</t>
  </si>
  <si>
    <t>TOTAL</t>
  </si>
  <si>
    <t>(1) No es disposa de dades  d'aquest estudi</t>
  </si>
  <si>
    <t>2011-2012</t>
  </si>
  <si>
    <t>Màster universitari en Formació del Professorat d'ESO i Batxillerat, FP i ensenyament d'Idiomes . Especialitat en matemàtiques</t>
  </si>
  <si>
    <t>Màster universitari en Formació del Professorat d'ESO i Batxillerat, FP i ensenyament d'Idiomes . Especialitat en tecnologia</t>
  </si>
  <si>
    <t>Màster universitari en Formació del Professorat d'ESO i Batxillerat, FP i ensenyament d'Idiomes . Especialitat en tecnologies industrials</t>
  </si>
  <si>
    <t>Ciències de la Salut</t>
  </si>
  <si>
    <t>Màster en Estadística i Investigació Operativa</t>
  </si>
  <si>
    <t>ND</t>
  </si>
  <si>
    <t>2012-2013</t>
  </si>
  <si>
    <t>Dades a juliol 2013</t>
  </si>
  <si>
    <t>Màster en Enginyeria d'Automoció</t>
  </si>
  <si>
    <t>Màster en Enginyeria Nuclear</t>
  </si>
  <si>
    <t>Màster en Enginyeria Química</t>
  </si>
  <si>
    <t>Màster en Enginyeria de Camins, Canals i Ports</t>
  </si>
  <si>
    <t>Màster en Enginyeria Geològica i de Mines</t>
  </si>
  <si>
    <t>Màster en Enginyeria Informàtica</t>
  </si>
  <si>
    <t>Màster en Inovació i Reserca en Informàtica</t>
  </si>
  <si>
    <t>Màster en Geomàtica i Navegació</t>
  </si>
  <si>
    <t>Màster en Tecnologia per al Desenvolupament Humà i la Cooperació</t>
  </si>
  <si>
    <t>Erasmus Mundus Master in Photonics Engineering, Nanophotonics and Biophotonics</t>
  </si>
  <si>
    <r>
      <t xml:space="preserve">Màster en Enginyeria de Sistemes Automàtics i Electrònica Industrial </t>
    </r>
    <r>
      <rPr>
        <vertAlign val="superscript"/>
        <sz val="10"/>
        <color rgb="FF003366"/>
        <rFont val="Arial"/>
        <family val="2"/>
      </rPr>
      <t>(3)</t>
    </r>
  </si>
  <si>
    <r>
      <t xml:space="preserve">Màster en Enginyeria d'Organització </t>
    </r>
    <r>
      <rPr>
        <vertAlign val="superscript"/>
        <sz val="10"/>
        <color rgb="FF003366"/>
        <rFont val="Arial"/>
        <family val="2"/>
      </rPr>
      <t>(5)</t>
    </r>
  </si>
  <si>
    <r>
      <t xml:space="preserve">Màster en Enginyeria de Tecnologies de Materials Fibrosos </t>
    </r>
    <r>
      <rPr>
        <vertAlign val="superscript"/>
        <sz val="10"/>
        <color rgb="FF003366"/>
        <rFont val="Arial"/>
        <family val="2"/>
      </rPr>
      <t>(2)</t>
    </r>
  </si>
  <si>
    <r>
      <t xml:space="preserve">Màster en Enginyeria de Sistemes Automàtics i Electrònica Industrial </t>
    </r>
    <r>
      <rPr>
        <vertAlign val="superscript"/>
        <sz val="10"/>
        <color rgb="FF003366"/>
        <rFont val="Arial"/>
        <family val="2"/>
      </rPr>
      <t>(4)</t>
    </r>
  </si>
  <si>
    <r>
      <t xml:space="preserve">Màster en Enginyeria d'Organització </t>
    </r>
    <r>
      <rPr>
        <vertAlign val="superscript"/>
        <sz val="10"/>
        <color rgb="FF003366"/>
        <rFont val="Arial"/>
        <family val="2"/>
      </rPr>
      <t>(6)</t>
    </r>
  </si>
  <si>
    <r>
      <t xml:space="preserve">181 </t>
    </r>
    <r>
      <rPr>
        <vertAlign val="superscript"/>
        <sz val="10"/>
        <color rgb="FF003366"/>
        <rFont val="Arial"/>
        <family val="2"/>
      </rPr>
      <t>(7)</t>
    </r>
  </si>
  <si>
    <t>(3) Màster en Enginyeria de Sistemes Automàtics i Electrònica Industrial impartit a l'Escola Tècnica Superior d'Enginyeries Industrial i Aeronàutica de Terrassa</t>
  </si>
  <si>
    <t>(4) Màster en Enginyeria de Sistemes Automàtics i Electrònica Industrial impartit a l'Escola Politècnica Superior d'Enginyeria de Vilanova i la Geltrú</t>
  </si>
  <si>
    <t>(5) Màster en Enginyeria d'Organització impartit a l'Escola Tècnica Superior d'Enginyeria Industrial de Barcelona</t>
  </si>
  <si>
    <t>(6) Màster en Enginyeria d'Organització impartit a l'Escola Tècnica Superior d'Enginyeries Industrial i Aeronàutica de Terrassa. Inclou la modalitat presencial, semipresencial i semipresencial en anglès</t>
  </si>
  <si>
    <t>(7) Aquesta dada fa referència a la demanda en 1a preferència d'aquet estudi</t>
  </si>
  <si>
    <t>(2) 30 places ofertades a l'EET i 20 a l'EEI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</si>
</sst>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_)"/>
    <numFmt numFmtId="165" formatCode="_-* #,##0.00\ [$€]_-;\-* #,##0.00\ [$€]_-;_-* &quot;-&quot;??\ [$€]_-;_-@_-"/>
    <numFmt numFmtId="166" formatCode="_-* #,##0\ _p_t_a_-;\-* #,##0\ _p_t_a_-;_-* &quot;-&quot;\ _p_t_a_-;_-@_-"/>
    <numFmt numFmtId="167" formatCode="_-* #,##0\ _P_t_s_-;\-* #,##0\ _P_t_s_-;_-* &quot;-&quot;\ _P_t_s_-;_-@_-"/>
    <numFmt numFmtId="168" formatCode="_-* #,##0.00\ _p_t_a_-;\-* #,##0.00\ _p_t_a_-;_-* &quot;-&quot;??\ _p_t_a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rgb="FF003366"/>
      <name val="Helv"/>
    </font>
    <font>
      <sz val="10"/>
      <name val="Arial"/>
      <family val="2"/>
    </font>
    <font>
      <b/>
      <sz val="10"/>
      <color rgb="FF003366"/>
      <name val="Helv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vertAlign val="superscript"/>
      <sz val="10"/>
      <color rgb="FF003366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98">
    <xf numFmtId="0" fontId="0" fillId="0" borderId="0"/>
    <xf numFmtId="0" fontId="7" fillId="0" borderId="1" applyNumberFormat="0" applyFont="0" applyFill="0" applyAlignment="0" applyProtection="0"/>
    <xf numFmtId="0" fontId="7" fillId="0" borderId="3" applyNumberFormat="0" applyFont="0" applyFill="0" applyAlignment="0" applyProtection="0"/>
    <xf numFmtId="0" fontId="7" fillId="0" borderId="5" applyNumberFormat="0" applyFont="0" applyFill="0" applyAlignment="0" applyProtection="0"/>
    <xf numFmtId="0" fontId="7" fillId="0" borderId="7" applyNumberFormat="0" applyFont="0" applyFill="0" applyAlignment="0" applyProtection="0"/>
    <xf numFmtId="0" fontId="9" fillId="4" borderId="9">
      <alignment horizontal="center" vertical="center" wrapText="1"/>
    </xf>
    <xf numFmtId="0" fontId="7" fillId="0" borderId="13" applyNumberFormat="0" applyFont="0" applyFill="0" applyAlignment="0" applyProtection="0"/>
    <xf numFmtId="3" fontId="11" fillId="6" borderId="9" applyNumberFormat="0">
      <alignment vertical="center"/>
    </xf>
    <xf numFmtId="3" fontId="11" fillId="9" borderId="9" applyNumberFormat="0">
      <alignment vertical="center"/>
    </xf>
    <xf numFmtId="4" fontId="12" fillId="10" borderId="9" applyNumberFormat="0">
      <alignment vertical="center"/>
    </xf>
    <xf numFmtId="0" fontId="13" fillId="0" borderId="21" applyNumberFormat="0" applyFont="0" applyFill="0" applyAlignment="0" applyProtection="0">
      <alignment horizontal="center" vertical="top" wrapText="1"/>
    </xf>
    <xf numFmtId="0" fontId="7" fillId="0" borderId="22" applyNumberFormat="0" applyFont="0" applyFill="0" applyAlignment="0" applyProtection="0"/>
    <xf numFmtId="0" fontId="7" fillId="0" borderId="23" applyNumberFormat="0" applyFont="0" applyFill="0" applyAlignment="0" applyProtection="0"/>
    <xf numFmtId="0" fontId="9" fillId="0" borderId="1" applyNumberFormat="0" applyFont="0" applyFill="0" applyAlignment="0" applyProtection="0">
      <alignment horizontal="center" vertical="top" wrapText="1"/>
    </xf>
    <xf numFmtId="0" fontId="14" fillId="11" borderId="13" applyNumberFormat="0" applyFont="0" applyFill="0" applyAlignment="0" applyProtection="0"/>
    <xf numFmtId="0" fontId="7" fillId="0" borderId="24" applyNumberFormat="0" applyFont="0" applyFill="0" applyAlignment="0" applyProtection="0"/>
    <xf numFmtId="0" fontId="14" fillId="11" borderId="7" applyNumberFormat="0" applyFont="0" applyFill="0" applyAlignment="0" applyProtection="0"/>
    <xf numFmtId="0" fontId="14" fillId="11" borderId="3" applyNumberFormat="0" applyFont="0" applyFill="0" applyAlignment="0" applyProtection="0"/>
    <xf numFmtId="4" fontId="9" fillId="4" borderId="9">
      <alignment horizontal="left" vertical="center"/>
    </xf>
    <xf numFmtId="0" fontId="12" fillId="10" borderId="9">
      <alignment horizontal="left" vertical="center"/>
    </xf>
    <xf numFmtId="0" fontId="12" fillId="11" borderId="9">
      <alignment horizontal="left" vertical="center"/>
    </xf>
    <xf numFmtId="0" fontId="12" fillId="11" borderId="9">
      <alignment horizontal="left" vertical="center"/>
    </xf>
    <xf numFmtId="0" fontId="12" fillId="12" borderId="9">
      <alignment horizontal="left" vertical="center"/>
    </xf>
    <xf numFmtId="0" fontId="15" fillId="3" borderId="0">
      <alignment horizontal="left" vertical="center"/>
    </xf>
    <xf numFmtId="3" fontId="11" fillId="6" borderId="25" applyNumberFormat="0">
      <alignment vertical="center"/>
    </xf>
    <xf numFmtId="3" fontId="11" fillId="9" borderId="25" applyNumberFormat="0">
      <alignment vertical="center"/>
    </xf>
    <xf numFmtId="4" fontId="11" fillId="11" borderId="9" applyNumberFormat="0">
      <alignment vertical="center"/>
    </xf>
    <xf numFmtId="4" fontId="11" fillId="12" borderId="9" applyNumberFormat="0">
      <alignment vertical="center"/>
    </xf>
    <xf numFmtId="0" fontId="11" fillId="2" borderId="9">
      <alignment horizontal="left" vertical="center"/>
    </xf>
    <xf numFmtId="0" fontId="11" fillId="2" borderId="25">
      <alignment horizontal="left" vertical="center"/>
    </xf>
    <xf numFmtId="0" fontId="9" fillId="13" borderId="9">
      <alignment horizontal="center" vertical="center"/>
    </xf>
    <xf numFmtId="0" fontId="9" fillId="4" borderId="25">
      <alignment horizontal="center" vertical="center" wrapText="1"/>
    </xf>
    <xf numFmtId="3" fontId="11" fillId="11" borderId="0" applyNumberFormat="0">
      <alignment vertical="center"/>
    </xf>
    <xf numFmtId="4" fontId="12" fillId="11" borderId="9" applyNumberFormat="0">
      <alignment vertical="center"/>
    </xf>
    <xf numFmtId="4" fontId="12" fillId="12" borderId="25" applyNumberFormat="0">
      <alignment vertical="center"/>
    </xf>
    <xf numFmtId="0" fontId="9" fillId="4" borderId="9">
      <alignment horizontal="center" vertical="center"/>
    </xf>
    <xf numFmtId="4" fontId="12" fillId="12" borderId="9" applyNumberFormat="0">
      <alignment vertical="center"/>
    </xf>
    <xf numFmtId="4" fontId="12" fillId="10" borderId="25" applyNumberFormat="0">
      <alignment vertical="center"/>
    </xf>
    <xf numFmtId="0" fontId="2" fillId="0" borderId="0"/>
    <xf numFmtId="0" fontId="7" fillId="0" borderId="0" applyNumberFormat="0" applyProtection="0">
      <alignment horizontal="right"/>
    </xf>
    <xf numFmtId="0" fontId="1" fillId="0" borderId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7" fillId="0" borderId="22" applyNumberFormat="0" applyFont="0" applyFill="0" applyAlignment="0" applyProtection="0"/>
    <xf numFmtId="0" fontId="7" fillId="0" borderId="5" applyNumberFormat="0" applyFont="0" applyFill="0" applyAlignment="0" applyProtection="0"/>
    <xf numFmtId="0" fontId="7" fillId="0" borderId="23" applyNumberFormat="0" applyFont="0" applyFill="0" applyAlignment="0" applyProtection="0"/>
    <xf numFmtId="0" fontId="7" fillId="0" borderId="24" applyNumberFormat="0" applyFont="0" applyFill="0" applyAlignment="0" applyProtection="0"/>
    <xf numFmtId="0" fontId="18" fillId="17" borderId="0" applyNumberFormat="0" applyBorder="0" applyAlignment="0" applyProtection="0"/>
    <xf numFmtId="0" fontId="19" fillId="29" borderId="26" applyNumberFormat="0" applyAlignment="0" applyProtection="0"/>
    <xf numFmtId="0" fontId="20" fillId="30" borderId="27" applyNumberFormat="0" applyAlignment="0" applyProtection="0"/>
    <xf numFmtId="0" fontId="21" fillId="0" borderId="28" applyNumberFormat="0" applyFill="0" applyAlignment="0" applyProtection="0"/>
    <xf numFmtId="0" fontId="22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4" borderId="0" applyNumberFormat="0" applyBorder="0" applyAlignment="0" applyProtection="0"/>
    <xf numFmtId="165" fontId="7" fillId="0" borderId="0" applyFont="0" applyFill="0" applyBorder="0" applyAlignment="0" applyProtection="0"/>
    <xf numFmtId="0" fontId="23" fillId="16" borderId="0" applyNumberFormat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7" fillId="35" borderId="29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5" fillId="29" borderId="30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0" borderId="32" applyNumberFormat="0" applyFill="0" applyAlignment="0" applyProtection="0"/>
    <xf numFmtId="0" fontId="22" fillId="0" borderId="33" applyNumberFormat="0" applyFill="0" applyAlignment="0" applyProtection="0"/>
  </cellStyleXfs>
  <cellXfs count="77">
    <xf numFmtId="0" fontId="0" fillId="0" borderId="0" xfId="0"/>
    <xf numFmtId="0" fontId="3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5" fillId="3" borderId="0" xfId="0" applyFont="1" applyFill="1" applyAlignment="1">
      <alignment wrapText="1"/>
    </xf>
    <xf numFmtId="0" fontId="6" fillId="0" borderId="0" xfId="0" applyFont="1" applyFill="1"/>
    <xf numFmtId="0" fontId="6" fillId="0" borderId="2" xfId="1" applyFont="1" applyFill="1" applyBorder="1"/>
    <xf numFmtId="0" fontId="8" fillId="3" borderId="4" xfId="2" applyFont="1" applyFill="1" applyBorder="1" applyAlignment="1">
      <alignment horizontal="left"/>
    </xf>
    <xf numFmtId="0" fontId="6" fillId="3" borderId="4" xfId="2" applyFont="1" applyFill="1" applyBorder="1" applyAlignment="1">
      <alignment horizontal="left" wrapText="1"/>
    </xf>
    <xf numFmtId="0" fontId="6" fillId="3" borderId="4" xfId="2" applyFont="1" applyFill="1" applyBorder="1"/>
    <xf numFmtId="0" fontId="6" fillId="3" borderId="6" xfId="3" applyFont="1" applyFill="1" applyBorder="1"/>
    <xf numFmtId="0" fontId="6" fillId="0" borderId="8" xfId="4" applyFont="1" applyFill="1" applyBorder="1"/>
    <xf numFmtId="0" fontId="6" fillId="3" borderId="14" xfId="6" applyFont="1" applyFill="1" applyBorder="1"/>
    <xf numFmtId="0" fontId="10" fillId="5" borderId="10" xfId="5" applyFont="1" applyFill="1" applyBorder="1">
      <alignment horizontal="center" vertical="center" wrapText="1"/>
    </xf>
    <xf numFmtId="3" fontId="3" fillId="7" borderId="10" xfId="7" applyNumberFormat="1" applyFont="1" applyFill="1" applyBorder="1" applyAlignment="1">
      <alignment vertical="center" wrapText="1"/>
    </xf>
    <xf numFmtId="3" fontId="3" fillId="7" borderId="10" xfId="7" applyNumberFormat="1" applyFont="1" applyFill="1" applyBorder="1">
      <alignment vertical="center"/>
    </xf>
    <xf numFmtId="3" fontId="3" fillId="7" borderId="10" xfId="7" applyNumberFormat="1" applyFont="1" applyFill="1" applyBorder="1" applyAlignment="1">
      <alignment horizontal="right" vertical="center"/>
    </xf>
    <xf numFmtId="3" fontId="3" fillId="0" borderId="0" xfId="0" applyNumberFormat="1" applyFont="1" applyFill="1"/>
    <xf numFmtId="0" fontId="3" fillId="8" borderId="10" xfId="7" applyNumberFormat="1" applyFont="1" applyFill="1" applyBorder="1" applyAlignment="1">
      <alignment horizontal="left" vertical="center" wrapText="1"/>
    </xf>
    <xf numFmtId="3" fontId="3" fillId="8" borderId="10" xfId="7" applyNumberFormat="1" applyFont="1" applyFill="1" applyBorder="1" applyAlignment="1">
      <alignment vertical="center" wrapText="1" shrinkToFit="1"/>
    </xf>
    <xf numFmtId="3" fontId="3" fillId="8" borderId="10" xfId="7" applyNumberFormat="1" applyFont="1" applyFill="1" applyBorder="1">
      <alignment vertical="center"/>
    </xf>
    <xf numFmtId="3" fontId="3" fillId="8" borderId="10" xfId="7" applyNumberFormat="1" applyFont="1" applyFill="1" applyBorder="1" applyAlignment="1">
      <alignment horizontal="right" vertical="center"/>
    </xf>
    <xf numFmtId="0" fontId="6" fillId="0" borderId="14" xfId="6" applyFont="1" applyFill="1" applyBorder="1"/>
    <xf numFmtId="3" fontId="3" fillId="7" borderId="10" xfId="8" applyNumberFormat="1" applyFont="1" applyFill="1" applyBorder="1" applyAlignment="1">
      <alignment vertical="center" wrapText="1"/>
    </xf>
    <xf numFmtId="3" fontId="3" fillId="7" borderId="10" xfId="8" applyNumberFormat="1" applyFont="1" applyFill="1" applyBorder="1" applyAlignment="1">
      <alignment horizontal="right" vertical="center"/>
    </xf>
    <xf numFmtId="3" fontId="3" fillId="7" borderId="10" xfId="8" applyNumberFormat="1" applyFont="1" applyFill="1" applyBorder="1">
      <alignment vertical="center"/>
    </xf>
    <xf numFmtId="0" fontId="6" fillId="0" borderId="0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0" fontId="3" fillId="0" borderId="14" xfId="0" applyFont="1" applyFill="1" applyBorder="1"/>
    <xf numFmtId="3" fontId="3" fillId="8" borderId="10" xfId="8" applyNumberFormat="1" applyFont="1" applyFill="1" applyBorder="1" applyAlignment="1">
      <alignment vertical="center" wrapText="1"/>
    </xf>
    <xf numFmtId="3" fontId="3" fillId="8" borderId="10" xfId="8" applyNumberFormat="1" applyFont="1" applyFill="1" applyBorder="1">
      <alignment vertical="center"/>
    </xf>
    <xf numFmtId="0" fontId="3" fillId="3" borderId="14" xfId="0" applyFont="1" applyFill="1" applyBorder="1"/>
    <xf numFmtId="0" fontId="3" fillId="3" borderId="0" xfId="0" applyFont="1" applyFill="1" applyBorder="1"/>
    <xf numFmtId="0" fontId="3" fillId="0" borderId="18" xfId="0" applyFont="1" applyFill="1" applyBorder="1"/>
    <xf numFmtId="0" fontId="3" fillId="3" borderId="19" xfId="0" applyFont="1" applyFill="1" applyBorder="1" applyAlignment="1">
      <alignment horizontal="left"/>
    </xf>
    <xf numFmtId="0" fontId="3" fillId="3" borderId="19" xfId="0" applyFont="1" applyFill="1" applyBorder="1" applyAlignment="1">
      <alignment wrapText="1"/>
    </xf>
    <xf numFmtId="0" fontId="3" fillId="3" borderId="19" xfId="0" applyFont="1" applyFill="1" applyBorder="1"/>
    <xf numFmtId="0" fontId="3" fillId="3" borderId="20" xfId="0" applyFont="1" applyFill="1" applyBorder="1"/>
    <xf numFmtId="0" fontId="3" fillId="3" borderId="0" xfId="0" applyFont="1" applyFill="1" applyAlignment="1">
      <alignment wrapText="1"/>
    </xf>
    <xf numFmtId="3" fontId="3" fillId="3" borderId="0" xfId="0" applyNumberFormat="1" applyFont="1" applyFill="1"/>
    <xf numFmtId="0" fontId="4" fillId="14" borderId="10" xfId="9" applyNumberFormat="1" applyFont="1" applyFill="1" applyBorder="1" applyAlignment="1">
      <alignment horizontal="left" vertical="center"/>
    </xf>
    <xf numFmtId="0" fontId="4" fillId="14" borderId="10" xfId="9" applyNumberFormat="1" applyFont="1" applyFill="1" applyBorder="1" applyAlignment="1">
      <alignment horizontal="left" vertical="center" wrapText="1"/>
    </xf>
    <xf numFmtId="3" fontId="4" fillId="14" borderId="10" xfId="9" applyNumberFormat="1" applyFont="1" applyFill="1" applyBorder="1" applyAlignment="1">
      <alignment vertical="center"/>
    </xf>
    <xf numFmtId="0" fontId="10" fillId="5" borderId="10" xfId="5" applyFont="1" applyFill="1" applyBorder="1">
      <alignment horizontal="center" vertical="center" wrapText="1"/>
    </xf>
    <xf numFmtId="164" fontId="3" fillId="8" borderId="10" xfId="8" applyNumberFormat="1" applyFont="1" applyFill="1" applyBorder="1" applyAlignment="1">
      <alignment horizontal="left" vertical="center" wrapText="1"/>
    </xf>
    <xf numFmtId="3" fontId="3" fillId="7" borderId="10" xfId="7" applyNumberFormat="1" applyFont="1" applyFill="1" applyBorder="1" applyAlignment="1">
      <alignment vertical="center" wrapText="1" shrinkToFit="1"/>
    </xf>
    <xf numFmtId="3" fontId="3" fillId="8" borderId="10" xfId="8" applyNumberFormat="1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left"/>
    </xf>
    <xf numFmtId="0" fontId="3" fillId="7" borderId="10" xfId="7" applyNumberFormat="1" applyFont="1" applyFill="1" applyBorder="1" applyAlignment="1">
      <alignment horizontal="left" vertical="center" wrapText="1"/>
    </xf>
    <xf numFmtId="0" fontId="3" fillId="7" borderId="10" xfId="8" applyNumberFormat="1" applyFont="1" applyFill="1" applyBorder="1" applyAlignment="1">
      <alignment horizontal="left" vertical="center" wrapText="1"/>
    </xf>
    <xf numFmtId="0" fontId="3" fillId="7" borderId="10" xfId="8" applyNumberFormat="1" applyFont="1" applyFill="1" applyBorder="1" applyAlignment="1">
      <alignment horizontal="left" vertical="center"/>
    </xf>
    <xf numFmtId="0" fontId="3" fillId="8" borderId="15" xfId="8" applyNumberFormat="1" applyFont="1" applyFill="1" applyBorder="1" applyAlignment="1">
      <alignment horizontal="left" vertical="center" wrapText="1"/>
    </xf>
    <xf numFmtId="0" fontId="3" fillId="8" borderId="16" xfId="8" applyNumberFormat="1" applyFont="1" applyFill="1" applyBorder="1" applyAlignment="1">
      <alignment horizontal="left" vertical="center" wrapText="1"/>
    </xf>
    <xf numFmtId="0" fontId="3" fillId="8" borderId="17" xfId="8" applyNumberFormat="1" applyFont="1" applyFill="1" applyBorder="1" applyAlignment="1">
      <alignment horizontal="left" vertical="center" wrapText="1"/>
    </xf>
    <xf numFmtId="164" fontId="3" fillId="7" borderId="10" xfId="8" applyNumberFormat="1" applyFont="1" applyFill="1" applyBorder="1" applyAlignment="1">
      <alignment horizontal="left" vertical="center" wrapText="1"/>
    </xf>
    <xf numFmtId="164" fontId="3" fillId="7" borderId="15" xfId="7" applyNumberFormat="1" applyFont="1" applyFill="1" applyBorder="1" applyAlignment="1">
      <alignment horizontal="left" vertical="center" wrapText="1"/>
    </xf>
    <xf numFmtId="164" fontId="3" fillId="7" borderId="16" xfId="7" applyNumberFormat="1" applyFont="1" applyFill="1" applyBorder="1" applyAlignment="1">
      <alignment horizontal="left" vertical="center" wrapText="1"/>
    </xf>
    <xf numFmtId="164" fontId="3" fillId="7" borderId="17" xfId="7" applyNumberFormat="1" applyFont="1" applyFill="1" applyBorder="1" applyAlignment="1">
      <alignment horizontal="left" vertical="center" wrapText="1"/>
    </xf>
    <xf numFmtId="3" fontId="3" fillId="7" borderId="15" xfId="8" applyNumberFormat="1" applyFont="1" applyFill="1" applyBorder="1" applyAlignment="1">
      <alignment horizontal="center" vertical="center"/>
    </xf>
    <xf numFmtId="3" fontId="3" fillId="7" borderId="16" xfId="8" applyNumberFormat="1" applyFont="1" applyFill="1" applyBorder="1" applyAlignment="1">
      <alignment horizontal="center" vertical="center"/>
    </xf>
    <xf numFmtId="3" fontId="3" fillId="7" borderId="17" xfId="8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3" fillId="7" borderId="15" xfId="8" applyNumberFormat="1" applyFont="1" applyFill="1" applyBorder="1" applyAlignment="1">
      <alignment horizontal="left" vertical="center" wrapText="1"/>
    </xf>
    <xf numFmtId="0" fontId="3" fillId="7" borderId="16" xfId="8" applyNumberFormat="1" applyFont="1" applyFill="1" applyBorder="1" applyAlignment="1">
      <alignment horizontal="left" vertical="center" wrapText="1"/>
    </xf>
    <xf numFmtId="0" fontId="3" fillId="7" borderId="17" xfId="8" applyNumberFormat="1" applyFont="1" applyFill="1" applyBorder="1" applyAlignment="1">
      <alignment horizontal="left" vertical="center" wrapText="1"/>
    </xf>
    <xf numFmtId="164" fontId="3" fillId="8" borderId="10" xfId="7" applyNumberFormat="1" applyFont="1" applyFill="1" applyBorder="1" applyAlignment="1">
      <alignment horizontal="left" vertical="center" wrapText="1"/>
    </xf>
    <xf numFmtId="0" fontId="10" fillId="5" borderId="10" xfId="5" applyFont="1" applyFill="1" applyBorder="1" applyAlignment="1">
      <alignment horizontal="left" vertical="center" wrapText="1"/>
    </xf>
    <xf numFmtId="0" fontId="10" fillId="5" borderId="10" xfId="5" applyFont="1" applyFill="1" applyBorder="1" applyAlignment="1">
      <alignment horizontal="center" vertical="center" wrapText="1"/>
    </xf>
    <xf numFmtId="0" fontId="10" fillId="5" borderId="11" xfId="5" applyFont="1" applyFill="1" applyBorder="1" applyAlignment="1">
      <alignment horizontal="center" vertical="center" wrapText="1"/>
    </xf>
    <xf numFmtId="0" fontId="10" fillId="5" borderId="12" xfId="5" applyFont="1" applyFill="1" applyBorder="1" applyAlignment="1">
      <alignment horizontal="center" vertical="center" wrapText="1"/>
    </xf>
    <xf numFmtId="0" fontId="10" fillId="5" borderId="10" xfId="5" applyFont="1" applyFill="1" applyBorder="1">
      <alignment horizontal="center" vertical="center" wrapText="1"/>
    </xf>
  </cellXfs>
  <cellStyles count="98">
    <cellStyle name="20% - Énfasis1" xfId="41"/>
    <cellStyle name="20% - Énfasis2" xfId="42"/>
    <cellStyle name="20% - Énfasis3" xfId="43"/>
    <cellStyle name="20% - Énfasis4" xfId="44"/>
    <cellStyle name="20% - Énfasis5" xfId="45"/>
    <cellStyle name="20% - Énfasis6" xfId="46"/>
    <cellStyle name="40% - Énfasis1" xfId="47"/>
    <cellStyle name="40% - Énfasis2" xfId="48"/>
    <cellStyle name="40% - Énfasis3" xfId="49"/>
    <cellStyle name="40% - Énfasis4" xfId="50"/>
    <cellStyle name="40% - Énfasis5" xfId="51"/>
    <cellStyle name="40% - Énfasis6" xfId="52"/>
    <cellStyle name="60% - Énfasis1" xfId="53"/>
    <cellStyle name="60% - Énfasis2" xfId="54"/>
    <cellStyle name="60% - Énfasis3" xfId="55"/>
    <cellStyle name="60% - Énfasis4" xfId="56"/>
    <cellStyle name="60% - Énfasis5" xfId="57"/>
    <cellStyle name="60% - Énfasis6" xfId="58"/>
    <cellStyle name="BodeExteior" xfId="10"/>
    <cellStyle name="BordeEsqDI" xfId="11"/>
    <cellStyle name="BordeEsqDI 2" xfId="59"/>
    <cellStyle name="BordeEsqDS" xfId="3"/>
    <cellStyle name="BordeEsqDS 2" xfId="60"/>
    <cellStyle name="BordeEsqII" xfId="12"/>
    <cellStyle name="BordeEsqII 2" xfId="61"/>
    <cellStyle name="BordeEsqIS" xfId="1"/>
    <cellStyle name="BordeEsqIS 2" xfId="13"/>
    <cellStyle name="BordeTablaDer" xfId="6"/>
    <cellStyle name="BordeTablaDer 2" xfId="14"/>
    <cellStyle name="BordeTablaInf" xfId="15"/>
    <cellStyle name="BordeTablaInf 2" xfId="62"/>
    <cellStyle name="BordeTablaIzq" xfId="4"/>
    <cellStyle name="BordeTablaIzq 2" xfId="16"/>
    <cellStyle name="BordeTablaSup" xfId="2"/>
    <cellStyle name="BordeTablaSup 2" xfId="17"/>
    <cellStyle name="Buena" xfId="63"/>
    <cellStyle name="Cálculo" xfId="64"/>
    <cellStyle name="Celda de comprobación" xfId="65"/>
    <cellStyle name="Celda vinculada" xfId="66"/>
    <cellStyle name="CMenuIzq" xfId="18"/>
    <cellStyle name="CMenuIzqTotal" xfId="19"/>
    <cellStyle name="CMenuIzqTotal0" xfId="20"/>
    <cellStyle name="CMenuIzqTotal1" xfId="21"/>
    <cellStyle name="CMenuIzqTotal2" xfId="22"/>
    <cellStyle name="comentario" xfId="23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uro" xfId="74"/>
    <cellStyle name="fColor1" xfId="7"/>
    <cellStyle name="fColor1 2" xfId="24"/>
    <cellStyle name="fColor2" xfId="8"/>
    <cellStyle name="fColor2 2" xfId="25"/>
    <cellStyle name="fColor3" xfId="26"/>
    <cellStyle name="fColor4" xfId="27"/>
    <cellStyle name="fSubTitulo" xfId="28"/>
    <cellStyle name="fSubTitulo 2" xfId="29"/>
    <cellStyle name="fTitularOscura" xfId="30"/>
    <cellStyle name="fTitulo" xfId="5"/>
    <cellStyle name="fTitulo 2" xfId="31"/>
    <cellStyle name="fTotal0" xfId="32"/>
    <cellStyle name="fTotal1" xfId="33"/>
    <cellStyle name="fTotal1 2" xfId="34"/>
    <cellStyle name="fTotal1Columna" xfId="35"/>
    <cellStyle name="fTotal2" xfId="36"/>
    <cellStyle name="fTotal2 2" xfId="37"/>
    <cellStyle name="fTotal3" xfId="9"/>
    <cellStyle name="Incorrecto" xfId="75"/>
    <cellStyle name="Milers [0] 2" xfId="76"/>
    <cellStyle name="Milers [0] 3" xfId="77"/>
    <cellStyle name="Milers 2" xfId="78"/>
    <cellStyle name="Milers 3" xfId="79"/>
    <cellStyle name="Normal" xfId="0" builtinId="0"/>
    <cellStyle name="Normal 2" xfId="38"/>
    <cellStyle name="Normal 3" xfId="80"/>
    <cellStyle name="Normal 4" xfId="81"/>
    <cellStyle name="Normal 5" xfId="82"/>
    <cellStyle name="Normal 6" xfId="83"/>
    <cellStyle name="Normal 7" xfId="84"/>
    <cellStyle name="Normal 8" xfId="40"/>
    <cellStyle name="Normal 9" xfId="85"/>
    <cellStyle name="Notas" xfId="86"/>
    <cellStyle name="Percentual 2" xfId="87"/>
    <cellStyle name="Percentual 2 2" xfId="88"/>
    <cellStyle name="Percentual 3" xfId="89"/>
    <cellStyle name="Porcentual 2" xfId="90"/>
    <cellStyle name="Salida" xfId="91"/>
    <cellStyle name="SinEstilo" xfId="39"/>
    <cellStyle name="Texto de advertencia" xfId="92"/>
    <cellStyle name="Texto explicativo" xfId="93"/>
    <cellStyle name="Título" xfId="94"/>
    <cellStyle name="Título 1" xfId="95"/>
    <cellStyle name="Título 2" xfId="96"/>
    <cellStyle name="Título 3" xfId="97"/>
  </cellStyles>
  <dxfs count="0"/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311.ht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11"/>
    </sheetNames>
    <definedNames>
      <definedName name="_xlbgnm.pa1"/>
      <definedName name="_xlbgnm.pa10"/>
      <definedName name="_xlbgnm.pa11"/>
      <definedName name="_xlbgnm.pa2"/>
      <definedName name="_xlbgnm.pa3"/>
      <definedName name="_xlbgnm.pa4"/>
      <definedName name="_xlbgnm.pa5"/>
      <definedName name="_xlbgnm.pa6"/>
      <definedName name="_xlbgnm.pa7"/>
      <definedName name="_xlbgnm.pa8"/>
      <definedName name="_xlbgnm.pa9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1"/>
  <sheetViews>
    <sheetView showGridLines="0" tabSelected="1" zoomScaleNormal="100" zoomScaleSheetLayoutView="100" workbookViewId="0">
      <selection activeCell="C1" sqref="C1"/>
    </sheetView>
  </sheetViews>
  <sheetFormatPr baseColWidth="10" defaultColWidth="11.42578125" defaultRowHeight="18.75" customHeight="1" x14ac:dyDescent="0.2"/>
  <cols>
    <col min="1" max="1" width="1.28515625" style="1" customWidth="1"/>
    <col min="2" max="2" width="0.5703125" style="1" customWidth="1"/>
    <col min="3" max="3" width="17.140625" style="3" customWidth="1"/>
    <col min="4" max="4" width="73.28515625" style="39" customWidth="1"/>
    <col min="5" max="10" width="10.85546875" style="2" customWidth="1"/>
    <col min="11" max="11" width="0.5703125" style="2" customWidth="1"/>
    <col min="12" max="16384" width="11.42578125" style="2"/>
  </cols>
  <sheetData>
    <row r="1" spans="1:12" ht="18.75" customHeight="1" x14ac:dyDescent="0.2">
      <c r="D1" s="4"/>
    </row>
    <row r="2" spans="1:12" ht="3" customHeight="1" x14ac:dyDescent="0.2">
      <c r="A2" s="5"/>
      <c r="B2" s="6"/>
      <c r="C2" s="7"/>
      <c r="D2" s="8"/>
      <c r="E2" s="9"/>
      <c r="F2" s="9"/>
      <c r="G2" s="9"/>
      <c r="H2" s="9"/>
      <c r="I2" s="9"/>
      <c r="J2" s="9"/>
      <c r="K2" s="10"/>
    </row>
    <row r="3" spans="1:12" ht="18.75" customHeight="1" x14ac:dyDescent="0.2">
      <c r="A3" s="5"/>
      <c r="B3" s="11"/>
      <c r="C3" s="72" t="s">
        <v>0</v>
      </c>
      <c r="D3" s="73" t="s">
        <v>1</v>
      </c>
      <c r="E3" s="74" t="s">
        <v>2</v>
      </c>
      <c r="F3" s="75"/>
      <c r="G3" s="76" t="s">
        <v>75</v>
      </c>
      <c r="H3" s="76"/>
      <c r="I3" s="76" t="s">
        <v>82</v>
      </c>
      <c r="J3" s="76"/>
      <c r="K3" s="12"/>
    </row>
    <row r="4" spans="1:12" ht="25.5" x14ac:dyDescent="0.2">
      <c r="A4" s="5"/>
      <c r="B4" s="11"/>
      <c r="C4" s="72"/>
      <c r="D4" s="73"/>
      <c r="E4" s="44" t="s">
        <v>3</v>
      </c>
      <c r="F4" s="44" t="s">
        <v>4</v>
      </c>
      <c r="G4" s="44" t="s">
        <v>3</v>
      </c>
      <c r="H4" s="44" t="s">
        <v>4</v>
      </c>
      <c r="I4" s="13" t="s">
        <v>3</v>
      </c>
      <c r="J4" s="13" t="s">
        <v>4</v>
      </c>
      <c r="K4" s="12"/>
    </row>
    <row r="5" spans="1:12" ht="18.75" customHeight="1" x14ac:dyDescent="0.2">
      <c r="A5" s="5"/>
      <c r="B5" s="11"/>
      <c r="C5" s="53" t="s">
        <v>5</v>
      </c>
      <c r="D5" s="14" t="s">
        <v>6</v>
      </c>
      <c r="E5" s="15">
        <v>25</v>
      </c>
      <c r="F5" s="16">
        <v>257</v>
      </c>
      <c r="G5" s="15">
        <v>25</v>
      </c>
      <c r="H5" s="16">
        <v>34</v>
      </c>
      <c r="I5" s="15">
        <v>25</v>
      </c>
      <c r="J5" s="16">
        <v>156</v>
      </c>
      <c r="K5" s="12"/>
      <c r="L5" s="17"/>
    </row>
    <row r="6" spans="1:12" ht="18.75" customHeight="1" x14ac:dyDescent="0.2">
      <c r="A6" s="5"/>
      <c r="B6" s="11"/>
      <c r="C6" s="53"/>
      <c r="D6" s="14" t="s">
        <v>7</v>
      </c>
      <c r="E6" s="15">
        <v>60</v>
      </c>
      <c r="F6" s="16">
        <v>183</v>
      </c>
      <c r="G6" s="15">
        <v>60</v>
      </c>
      <c r="H6" s="16">
        <v>64</v>
      </c>
      <c r="I6" s="15">
        <v>45</v>
      </c>
      <c r="J6" s="16">
        <v>71</v>
      </c>
      <c r="K6" s="12"/>
      <c r="L6" s="1"/>
    </row>
    <row r="7" spans="1:12" ht="18.75" customHeight="1" x14ac:dyDescent="0.2">
      <c r="A7" s="5"/>
      <c r="B7" s="11"/>
      <c r="C7" s="53"/>
      <c r="D7" s="14" t="s">
        <v>8</v>
      </c>
      <c r="E7" s="15">
        <v>25</v>
      </c>
      <c r="F7" s="16">
        <v>90</v>
      </c>
      <c r="G7" s="15">
        <v>25</v>
      </c>
      <c r="H7" s="16">
        <v>40</v>
      </c>
      <c r="I7" s="15">
        <v>25</v>
      </c>
      <c r="J7" s="16">
        <v>57</v>
      </c>
      <c r="K7" s="12"/>
      <c r="L7" s="1"/>
    </row>
    <row r="8" spans="1:12" ht="18.75" customHeight="1" x14ac:dyDescent="0.2">
      <c r="A8" s="5"/>
      <c r="B8" s="11"/>
      <c r="C8" s="53"/>
      <c r="D8" s="14" t="s">
        <v>9</v>
      </c>
      <c r="E8" s="15">
        <v>30</v>
      </c>
      <c r="F8" s="16">
        <v>113</v>
      </c>
      <c r="G8" s="15">
        <v>35</v>
      </c>
      <c r="H8" s="16">
        <v>46</v>
      </c>
      <c r="I8" s="15">
        <v>35</v>
      </c>
      <c r="J8" s="16">
        <v>58</v>
      </c>
      <c r="K8" s="12"/>
      <c r="L8" s="1"/>
    </row>
    <row r="9" spans="1:12" ht="18.75" customHeight="1" x14ac:dyDescent="0.2">
      <c r="A9" s="5"/>
      <c r="B9" s="11"/>
      <c r="C9" s="53"/>
      <c r="D9" s="14" t="s">
        <v>10</v>
      </c>
      <c r="E9" s="15">
        <v>60</v>
      </c>
      <c r="F9" s="16">
        <v>238</v>
      </c>
      <c r="G9" s="15">
        <v>60</v>
      </c>
      <c r="H9" s="16">
        <f>85+26</f>
        <v>111</v>
      </c>
      <c r="I9" s="15">
        <v>60</v>
      </c>
      <c r="J9" s="16">
        <v>159</v>
      </c>
      <c r="K9" s="12"/>
      <c r="L9" s="1"/>
    </row>
    <row r="10" spans="1:12" ht="18.75" customHeight="1" x14ac:dyDescent="0.2">
      <c r="A10" s="5"/>
      <c r="B10" s="11"/>
      <c r="C10" s="53"/>
      <c r="D10" s="14" t="s">
        <v>11</v>
      </c>
      <c r="E10" s="15">
        <v>35</v>
      </c>
      <c r="F10" s="16">
        <v>75</v>
      </c>
      <c r="G10" s="15">
        <v>30</v>
      </c>
      <c r="H10" s="16">
        <v>28</v>
      </c>
      <c r="I10" s="15">
        <v>25</v>
      </c>
      <c r="J10" s="16">
        <v>46</v>
      </c>
      <c r="K10" s="12"/>
      <c r="L10" s="1"/>
    </row>
    <row r="11" spans="1:12" ht="18.75" customHeight="1" x14ac:dyDescent="0.2">
      <c r="A11" s="5"/>
      <c r="B11" s="11"/>
      <c r="C11" s="53"/>
      <c r="D11" s="14" t="s">
        <v>12</v>
      </c>
      <c r="E11" s="15">
        <v>80</v>
      </c>
      <c r="F11" s="16">
        <v>155</v>
      </c>
      <c r="G11" s="15">
        <v>80</v>
      </c>
      <c r="H11" s="16">
        <v>75</v>
      </c>
      <c r="I11" s="15">
        <v>80</v>
      </c>
      <c r="J11" s="16">
        <v>83</v>
      </c>
      <c r="K11" s="12"/>
      <c r="L11" s="1"/>
    </row>
    <row r="12" spans="1:12" ht="18.75" customHeight="1" x14ac:dyDescent="0.2">
      <c r="A12" s="5"/>
      <c r="B12" s="11"/>
      <c r="C12" s="53"/>
      <c r="D12" s="14" t="s">
        <v>13</v>
      </c>
      <c r="E12" s="15">
        <v>50</v>
      </c>
      <c r="F12" s="16">
        <v>143</v>
      </c>
      <c r="G12" s="15">
        <v>50</v>
      </c>
      <c r="H12" s="16">
        <v>45</v>
      </c>
      <c r="I12" s="15">
        <v>50</v>
      </c>
      <c r="J12" s="16">
        <v>62</v>
      </c>
      <c r="K12" s="12"/>
      <c r="L12" s="1"/>
    </row>
    <row r="13" spans="1:12" s="1" customFormat="1" ht="25.5" x14ac:dyDescent="0.2">
      <c r="A13" s="5"/>
      <c r="B13" s="11"/>
      <c r="C13" s="18" t="s">
        <v>14</v>
      </c>
      <c r="D13" s="19" t="s">
        <v>15</v>
      </c>
      <c r="E13" s="20">
        <v>25</v>
      </c>
      <c r="F13" s="21">
        <v>73</v>
      </c>
      <c r="G13" s="20">
        <v>25</v>
      </c>
      <c r="H13" s="21">
        <v>51</v>
      </c>
      <c r="I13" s="20">
        <v>25</v>
      </c>
      <c r="J13" s="21">
        <v>55</v>
      </c>
      <c r="K13" s="22"/>
    </row>
    <row r="14" spans="1:12" s="1" customFormat="1" ht="18.75" customHeight="1" x14ac:dyDescent="0.2">
      <c r="A14" s="5"/>
      <c r="B14" s="11"/>
      <c r="C14" s="68" t="s">
        <v>16</v>
      </c>
      <c r="D14" s="23" t="s">
        <v>17</v>
      </c>
      <c r="E14" s="24">
        <v>30</v>
      </c>
      <c r="F14" s="24">
        <v>43</v>
      </c>
      <c r="G14" s="24">
        <v>30</v>
      </c>
      <c r="H14" s="24">
        <v>26</v>
      </c>
      <c r="I14" s="24">
        <v>30</v>
      </c>
      <c r="J14" s="24">
        <v>45</v>
      </c>
      <c r="K14" s="22"/>
    </row>
    <row r="15" spans="1:12" s="1" customFormat="1" ht="18.75" customHeight="1" x14ac:dyDescent="0.2">
      <c r="A15" s="5"/>
      <c r="B15" s="11"/>
      <c r="C15" s="69"/>
      <c r="D15" s="23" t="s">
        <v>80</v>
      </c>
      <c r="E15" s="25">
        <v>40</v>
      </c>
      <c r="F15" s="24">
        <v>86</v>
      </c>
      <c r="G15" s="25">
        <v>40</v>
      </c>
      <c r="H15" s="24">
        <v>57</v>
      </c>
      <c r="I15" s="25">
        <v>40</v>
      </c>
      <c r="J15" s="24">
        <v>68</v>
      </c>
      <c r="K15" s="22"/>
    </row>
    <row r="16" spans="1:12" s="1" customFormat="1" ht="18.75" customHeight="1" x14ac:dyDescent="0.2">
      <c r="A16" s="5"/>
      <c r="B16" s="11"/>
      <c r="C16" s="69"/>
      <c r="D16" s="23" t="s">
        <v>19</v>
      </c>
      <c r="E16" s="25">
        <v>25</v>
      </c>
      <c r="F16" s="24">
        <v>41</v>
      </c>
      <c r="G16" s="25">
        <v>25</v>
      </c>
      <c r="H16" s="25">
        <v>13</v>
      </c>
      <c r="I16" s="24" t="s">
        <v>18</v>
      </c>
      <c r="J16" s="24" t="s">
        <v>18</v>
      </c>
      <c r="K16" s="22"/>
    </row>
    <row r="17" spans="1:12" s="1" customFormat="1" ht="18.75" customHeight="1" x14ac:dyDescent="0.2">
      <c r="A17" s="5"/>
      <c r="B17" s="11"/>
      <c r="C17" s="69"/>
      <c r="D17" s="23" t="s">
        <v>20</v>
      </c>
      <c r="E17" s="25">
        <v>30</v>
      </c>
      <c r="F17" s="24">
        <v>42</v>
      </c>
      <c r="G17" s="25">
        <v>30</v>
      </c>
      <c r="H17" s="24">
        <v>35</v>
      </c>
      <c r="I17" s="25">
        <v>30</v>
      </c>
      <c r="J17" s="24" t="s">
        <v>81</v>
      </c>
      <c r="K17" s="22"/>
      <c r="L17" s="17"/>
    </row>
    <row r="18" spans="1:12" s="1" customFormat="1" ht="18.75" customHeight="1" x14ac:dyDescent="0.2">
      <c r="A18" s="5"/>
      <c r="B18" s="11"/>
      <c r="C18" s="69"/>
      <c r="D18" s="23" t="s">
        <v>93</v>
      </c>
      <c r="E18" s="24" t="s">
        <v>18</v>
      </c>
      <c r="F18" s="24" t="s">
        <v>18</v>
      </c>
      <c r="G18" s="25">
        <v>30</v>
      </c>
      <c r="H18" s="24" t="s">
        <v>81</v>
      </c>
      <c r="I18" s="25">
        <v>25</v>
      </c>
      <c r="J18" s="24" t="s">
        <v>81</v>
      </c>
      <c r="K18" s="22"/>
      <c r="L18" s="17"/>
    </row>
    <row r="19" spans="1:12" s="1" customFormat="1" ht="18.75" customHeight="1" x14ac:dyDescent="0.2">
      <c r="A19" s="5"/>
      <c r="B19" s="11"/>
      <c r="C19" s="69"/>
      <c r="D19" s="23" t="s">
        <v>21</v>
      </c>
      <c r="E19" s="25">
        <v>35</v>
      </c>
      <c r="F19" s="24">
        <v>23</v>
      </c>
      <c r="G19" s="24">
        <v>20</v>
      </c>
      <c r="H19" s="24" t="s">
        <v>81</v>
      </c>
      <c r="I19" s="24">
        <v>25</v>
      </c>
      <c r="J19" s="24" t="s">
        <v>81</v>
      </c>
      <c r="K19" s="22"/>
      <c r="L19" s="17"/>
    </row>
    <row r="20" spans="1:12" s="1" customFormat="1" ht="18.75" customHeight="1" x14ac:dyDescent="0.2">
      <c r="A20" s="5"/>
      <c r="B20" s="11"/>
      <c r="C20" s="69"/>
      <c r="D20" s="23" t="s">
        <v>23</v>
      </c>
      <c r="E20" s="25">
        <v>40</v>
      </c>
      <c r="F20" s="24">
        <v>13</v>
      </c>
      <c r="G20" s="25">
        <v>40</v>
      </c>
      <c r="H20" s="24">
        <v>10</v>
      </c>
      <c r="I20" s="24" t="s">
        <v>18</v>
      </c>
      <c r="J20" s="24" t="s">
        <v>18</v>
      </c>
      <c r="K20" s="22"/>
    </row>
    <row r="21" spans="1:12" s="1" customFormat="1" ht="18.75" customHeight="1" x14ac:dyDescent="0.2">
      <c r="A21" s="5"/>
      <c r="B21" s="11"/>
      <c r="C21" s="70"/>
      <c r="D21" s="23" t="s">
        <v>25</v>
      </c>
      <c r="E21" s="25">
        <v>50</v>
      </c>
      <c r="F21" s="24">
        <v>126</v>
      </c>
      <c r="G21" s="25">
        <v>50</v>
      </c>
      <c r="H21" s="24">
        <v>43</v>
      </c>
      <c r="I21" s="25">
        <v>30</v>
      </c>
      <c r="J21" s="25">
        <v>57</v>
      </c>
      <c r="K21" s="22"/>
    </row>
    <row r="22" spans="1:12" s="1" customFormat="1" ht="35.25" customHeight="1" x14ac:dyDescent="0.2">
      <c r="A22" s="5"/>
      <c r="B22" s="11"/>
      <c r="C22" s="18" t="s">
        <v>79</v>
      </c>
      <c r="D22" s="19" t="s">
        <v>22</v>
      </c>
      <c r="E22" s="20">
        <v>32</v>
      </c>
      <c r="F22" s="21">
        <v>38</v>
      </c>
      <c r="G22" s="20">
        <v>32</v>
      </c>
      <c r="H22" s="21">
        <v>24</v>
      </c>
      <c r="I22" s="20">
        <v>20</v>
      </c>
      <c r="J22" s="20">
        <v>10</v>
      </c>
      <c r="K22" s="22"/>
    </row>
    <row r="23" spans="1:12" s="1" customFormat="1" ht="18.75" customHeight="1" x14ac:dyDescent="0.2">
      <c r="A23" s="5"/>
      <c r="B23" s="11"/>
      <c r="C23" s="54" t="s">
        <v>26</v>
      </c>
      <c r="D23" s="23" t="s">
        <v>27</v>
      </c>
      <c r="E23" s="15">
        <v>25</v>
      </c>
      <c r="F23" s="15">
        <v>22</v>
      </c>
      <c r="G23" s="15">
        <v>30</v>
      </c>
      <c r="H23" s="16" t="s">
        <v>81</v>
      </c>
      <c r="I23" s="15">
        <v>30</v>
      </c>
      <c r="J23" s="16" t="s">
        <v>81</v>
      </c>
      <c r="K23" s="22"/>
    </row>
    <row r="24" spans="1:12" s="1" customFormat="1" ht="18.75" customHeight="1" x14ac:dyDescent="0.2">
      <c r="A24" s="5"/>
      <c r="B24" s="11"/>
      <c r="C24" s="55"/>
      <c r="D24" s="23" t="s">
        <v>28</v>
      </c>
      <c r="E24" s="15">
        <v>50</v>
      </c>
      <c r="F24" s="16">
        <v>174</v>
      </c>
      <c r="G24" s="15">
        <v>50</v>
      </c>
      <c r="H24" s="15">
        <v>177</v>
      </c>
      <c r="I24" s="15">
        <v>50</v>
      </c>
      <c r="J24" s="16" t="s">
        <v>81</v>
      </c>
      <c r="K24" s="22"/>
    </row>
    <row r="25" spans="1:12" s="1" customFormat="1" ht="18.75" customHeight="1" x14ac:dyDescent="0.2">
      <c r="A25" s="5"/>
      <c r="B25" s="11"/>
      <c r="C25" s="55"/>
      <c r="D25" s="23" t="s">
        <v>29</v>
      </c>
      <c r="E25" s="15">
        <v>25</v>
      </c>
      <c r="F25" s="15">
        <v>10</v>
      </c>
      <c r="G25" s="15">
        <v>25</v>
      </c>
      <c r="H25" s="16" t="s">
        <v>81</v>
      </c>
      <c r="I25" s="15">
        <v>25</v>
      </c>
      <c r="J25" s="16" t="s">
        <v>81</v>
      </c>
      <c r="K25" s="22"/>
    </row>
    <row r="26" spans="1:12" s="1" customFormat="1" ht="18.75" customHeight="1" x14ac:dyDescent="0.2">
      <c r="A26" s="5"/>
      <c r="B26" s="11"/>
      <c r="C26" s="55"/>
      <c r="D26" s="23" t="s">
        <v>30</v>
      </c>
      <c r="E26" s="15">
        <v>50</v>
      </c>
      <c r="F26" s="15">
        <v>13</v>
      </c>
      <c r="G26" s="15">
        <v>50</v>
      </c>
      <c r="H26" s="16" t="s">
        <v>81</v>
      </c>
      <c r="I26" s="15">
        <v>50</v>
      </c>
      <c r="J26" s="16" t="s">
        <v>81</v>
      </c>
      <c r="K26" s="22">
        <v>15</v>
      </c>
    </row>
    <row r="27" spans="1:12" s="1" customFormat="1" ht="18.75" customHeight="1" x14ac:dyDescent="0.2">
      <c r="A27" s="5"/>
      <c r="B27" s="11"/>
      <c r="C27" s="55"/>
      <c r="D27" s="23" t="s">
        <v>31</v>
      </c>
      <c r="E27" s="15">
        <v>30</v>
      </c>
      <c r="F27" s="16">
        <v>95</v>
      </c>
      <c r="G27" s="15">
        <v>30</v>
      </c>
      <c r="H27" s="16">
        <v>98</v>
      </c>
      <c r="I27" s="15">
        <v>30</v>
      </c>
      <c r="J27" s="15">
        <v>65</v>
      </c>
      <c r="K27" s="22"/>
    </row>
    <row r="28" spans="1:12" s="1" customFormat="1" ht="18.75" customHeight="1" x14ac:dyDescent="0.2">
      <c r="A28" s="5"/>
      <c r="B28" s="11"/>
      <c r="C28" s="55"/>
      <c r="D28" s="23" t="s">
        <v>32</v>
      </c>
      <c r="E28" s="15">
        <v>25</v>
      </c>
      <c r="F28" s="16">
        <v>115</v>
      </c>
      <c r="G28" s="15">
        <v>25</v>
      </c>
      <c r="H28" s="16">
        <v>84</v>
      </c>
      <c r="I28" s="15">
        <v>25</v>
      </c>
      <c r="J28" s="16">
        <v>49</v>
      </c>
      <c r="K28" s="22"/>
    </row>
    <row r="29" spans="1:12" s="1" customFormat="1" ht="18.75" customHeight="1" x14ac:dyDescent="0.2">
      <c r="A29" s="5"/>
      <c r="B29" s="11"/>
      <c r="C29" s="55"/>
      <c r="D29" s="23" t="s">
        <v>33</v>
      </c>
      <c r="E29" s="15">
        <v>20</v>
      </c>
      <c r="F29" s="15">
        <v>11</v>
      </c>
      <c r="G29" s="15">
        <v>20</v>
      </c>
      <c r="H29" s="16" t="s">
        <v>81</v>
      </c>
      <c r="I29" s="15">
        <v>20</v>
      </c>
      <c r="J29" s="16" t="s">
        <v>81</v>
      </c>
      <c r="K29" s="22"/>
    </row>
    <row r="30" spans="1:12" s="1" customFormat="1" ht="18.75" customHeight="1" x14ac:dyDescent="0.2">
      <c r="A30" s="5"/>
      <c r="B30" s="11"/>
      <c r="C30" s="55"/>
      <c r="D30" s="23" t="s">
        <v>34</v>
      </c>
      <c r="E30" s="15">
        <v>25</v>
      </c>
      <c r="F30" s="16">
        <v>119</v>
      </c>
      <c r="G30" s="15">
        <v>25</v>
      </c>
      <c r="H30" s="16">
        <v>108</v>
      </c>
      <c r="I30" s="15">
        <v>25</v>
      </c>
      <c r="J30" s="16">
        <v>79</v>
      </c>
      <c r="K30" s="22"/>
    </row>
    <row r="31" spans="1:12" s="1" customFormat="1" ht="18.75" customHeight="1" x14ac:dyDescent="0.2">
      <c r="A31" s="5"/>
      <c r="B31" s="11"/>
      <c r="C31" s="55"/>
      <c r="D31" s="23" t="s">
        <v>87</v>
      </c>
      <c r="E31" s="16" t="s">
        <v>18</v>
      </c>
      <c r="F31" s="16" t="s">
        <v>18</v>
      </c>
      <c r="G31" s="16" t="s">
        <v>18</v>
      </c>
      <c r="H31" s="16" t="s">
        <v>18</v>
      </c>
      <c r="I31" s="15">
        <v>120</v>
      </c>
      <c r="J31" s="16">
        <v>42</v>
      </c>
      <c r="K31" s="22"/>
    </row>
    <row r="32" spans="1:12" s="1" customFormat="1" ht="18.75" customHeight="1" x14ac:dyDescent="0.2">
      <c r="A32" s="5"/>
      <c r="B32" s="11"/>
      <c r="C32" s="55"/>
      <c r="D32" s="23" t="s">
        <v>88</v>
      </c>
      <c r="E32" s="16" t="s">
        <v>18</v>
      </c>
      <c r="F32" s="16" t="s">
        <v>18</v>
      </c>
      <c r="G32" s="16" t="s">
        <v>18</v>
      </c>
      <c r="H32" s="16" t="s">
        <v>18</v>
      </c>
      <c r="I32" s="15">
        <v>30</v>
      </c>
      <c r="J32" s="16" t="s">
        <v>81</v>
      </c>
      <c r="K32" s="22"/>
    </row>
    <row r="33" spans="1:12" s="1" customFormat="1" ht="18.75" customHeight="1" x14ac:dyDescent="0.2">
      <c r="A33" s="5"/>
      <c r="B33" s="11"/>
      <c r="C33" s="55"/>
      <c r="D33" s="23" t="s">
        <v>91</v>
      </c>
      <c r="E33" s="16" t="s">
        <v>18</v>
      </c>
      <c r="F33" s="16" t="s">
        <v>18</v>
      </c>
      <c r="G33" s="16" t="s">
        <v>18</v>
      </c>
      <c r="H33" s="16" t="s">
        <v>18</v>
      </c>
      <c r="I33" s="15">
        <v>30</v>
      </c>
      <c r="J33" s="15">
        <v>13</v>
      </c>
      <c r="K33" s="22"/>
    </row>
    <row r="34" spans="1:12" s="1" customFormat="1" ht="18.75" customHeight="1" x14ac:dyDescent="0.2">
      <c r="A34" s="5"/>
      <c r="B34" s="11"/>
      <c r="C34" s="55"/>
      <c r="D34" s="23" t="s">
        <v>35</v>
      </c>
      <c r="E34" s="15">
        <v>15</v>
      </c>
      <c r="F34" s="16">
        <v>25</v>
      </c>
      <c r="G34" s="15">
        <v>15</v>
      </c>
      <c r="H34" s="16">
        <v>24</v>
      </c>
      <c r="I34" s="15">
        <v>25</v>
      </c>
      <c r="J34" s="15">
        <v>15</v>
      </c>
      <c r="K34" s="22"/>
    </row>
    <row r="35" spans="1:12" s="1" customFormat="1" ht="18.75" customHeight="1" x14ac:dyDescent="0.2">
      <c r="A35" s="5"/>
      <c r="B35" s="11"/>
      <c r="C35" s="55"/>
      <c r="D35" s="23" t="s">
        <v>36</v>
      </c>
      <c r="E35" s="15">
        <v>20</v>
      </c>
      <c r="F35" s="16">
        <v>45</v>
      </c>
      <c r="G35" s="15">
        <v>20</v>
      </c>
      <c r="H35" s="16">
        <v>12</v>
      </c>
      <c r="I35" s="16" t="s">
        <v>18</v>
      </c>
      <c r="J35" s="16" t="s">
        <v>18</v>
      </c>
      <c r="K35" s="22"/>
    </row>
    <row r="36" spans="1:12" s="1" customFormat="1" ht="18.75" customHeight="1" x14ac:dyDescent="0.2">
      <c r="A36" s="5"/>
      <c r="B36" s="11"/>
      <c r="C36" s="56" t="s">
        <v>37</v>
      </c>
      <c r="D36" s="19" t="s">
        <v>38</v>
      </c>
      <c r="E36" s="31">
        <v>20</v>
      </c>
      <c r="F36" s="47">
        <v>37</v>
      </c>
      <c r="G36" s="31">
        <v>20</v>
      </c>
      <c r="H36" s="47">
        <v>24</v>
      </c>
      <c r="I36" s="47" t="s">
        <v>18</v>
      </c>
      <c r="J36" s="47" t="s">
        <v>18</v>
      </c>
      <c r="K36" s="22"/>
    </row>
    <row r="37" spans="1:12" s="1" customFormat="1" ht="18.75" customHeight="1" x14ac:dyDescent="0.2">
      <c r="A37" s="5"/>
      <c r="B37" s="11"/>
      <c r="C37" s="57"/>
      <c r="D37" s="19" t="s">
        <v>39</v>
      </c>
      <c r="E37" s="31">
        <v>35</v>
      </c>
      <c r="F37" s="47">
        <v>66</v>
      </c>
      <c r="G37" s="31">
        <v>25</v>
      </c>
      <c r="H37" s="31">
        <v>86</v>
      </c>
      <c r="I37" s="31">
        <v>35</v>
      </c>
      <c r="J37" s="47" t="s">
        <v>81</v>
      </c>
      <c r="K37" s="22"/>
    </row>
    <row r="38" spans="1:12" s="1" customFormat="1" ht="18.75" customHeight="1" x14ac:dyDescent="0.2">
      <c r="A38" s="5"/>
      <c r="B38" s="11"/>
      <c r="C38" s="57"/>
      <c r="D38" s="19" t="s">
        <v>40</v>
      </c>
      <c r="E38" s="31">
        <v>25</v>
      </c>
      <c r="F38" s="47">
        <v>49</v>
      </c>
      <c r="G38" s="31">
        <v>25</v>
      </c>
      <c r="H38" s="47">
        <v>42</v>
      </c>
      <c r="I38" s="47" t="s">
        <v>18</v>
      </c>
      <c r="J38" s="47" t="s">
        <v>18</v>
      </c>
      <c r="K38" s="22"/>
    </row>
    <row r="39" spans="1:12" s="1" customFormat="1" ht="18.75" customHeight="1" x14ac:dyDescent="0.2">
      <c r="A39" s="5"/>
      <c r="B39" s="11"/>
      <c r="C39" s="57"/>
      <c r="D39" s="19" t="s">
        <v>41</v>
      </c>
      <c r="E39" s="31">
        <v>30</v>
      </c>
      <c r="F39" s="31">
        <v>38</v>
      </c>
      <c r="G39" s="31">
        <v>30</v>
      </c>
      <c r="H39" s="31">
        <v>29</v>
      </c>
      <c r="I39" s="31">
        <v>30</v>
      </c>
      <c r="J39" s="47" t="s">
        <v>81</v>
      </c>
      <c r="K39" s="22"/>
    </row>
    <row r="40" spans="1:12" s="1" customFormat="1" ht="18.75" customHeight="1" x14ac:dyDescent="0.2">
      <c r="A40" s="5"/>
      <c r="B40" s="11"/>
      <c r="C40" s="58"/>
      <c r="D40" s="19" t="s">
        <v>42</v>
      </c>
      <c r="E40" s="31">
        <v>30</v>
      </c>
      <c r="F40" s="47">
        <v>14</v>
      </c>
      <c r="G40" s="31">
        <v>0</v>
      </c>
      <c r="H40" s="47">
        <v>4</v>
      </c>
      <c r="I40" s="47" t="s">
        <v>18</v>
      </c>
      <c r="J40" s="47" t="s">
        <v>18</v>
      </c>
      <c r="K40" s="22"/>
    </row>
    <row r="41" spans="1:12" s="1" customFormat="1" ht="18.75" customHeight="1" x14ac:dyDescent="0.2">
      <c r="A41" s="5"/>
      <c r="B41" s="11"/>
      <c r="C41" s="59" t="s">
        <v>43</v>
      </c>
      <c r="D41" s="14" t="s">
        <v>44</v>
      </c>
      <c r="E41" s="15">
        <v>40</v>
      </c>
      <c r="F41" s="16">
        <v>161</v>
      </c>
      <c r="G41" s="15">
        <v>40</v>
      </c>
      <c r="H41" s="16">
        <f>95+16</f>
        <v>111</v>
      </c>
      <c r="I41" s="15">
        <v>40</v>
      </c>
      <c r="J41" s="16">
        <v>54</v>
      </c>
      <c r="K41" s="22"/>
      <c r="L41" s="17"/>
    </row>
    <row r="42" spans="1:12" s="1" customFormat="1" ht="18.75" customHeight="1" x14ac:dyDescent="0.2">
      <c r="A42" s="5"/>
      <c r="B42" s="11"/>
      <c r="C42" s="59"/>
      <c r="D42" s="46" t="s">
        <v>45</v>
      </c>
      <c r="E42" s="15">
        <v>30</v>
      </c>
      <c r="F42" s="16">
        <v>45</v>
      </c>
      <c r="G42" s="15">
        <v>30</v>
      </c>
      <c r="H42" s="16">
        <v>25</v>
      </c>
      <c r="I42" s="15">
        <v>30</v>
      </c>
      <c r="J42" s="16">
        <v>34</v>
      </c>
      <c r="K42" s="22"/>
      <c r="L42" s="17"/>
    </row>
    <row r="43" spans="1:12" s="1" customFormat="1" ht="18.75" customHeight="1" x14ac:dyDescent="0.2">
      <c r="A43" s="5"/>
      <c r="B43" s="11"/>
      <c r="C43" s="59"/>
      <c r="D43" s="46" t="s">
        <v>46</v>
      </c>
      <c r="E43" s="15">
        <v>30</v>
      </c>
      <c r="F43" s="15">
        <v>18</v>
      </c>
      <c r="G43" s="15">
        <v>30</v>
      </c>
      <c r="H43" s="16" t="s">
        <v>81</v>
      </c>
      <c r="I43" s="15">
        <v>30</v>
      </c>
      <c r="J43" s="16" t="s">
        <v>81</v>
      </c>
      <c r="K43" s="22"/>
    </row>
    <row r="44" spans="1:12" s="1" customFormat="1" ht="18.75" customHeight="1" x14ac:dyDescent="0.2">
      <c r="A44" s="5"/>
      <c r="B44" s="11"/>
      <c r="C44" s="59"/>
      <c r="D44" s="14" t="s">
        <v>47</v>
      </c>
      <c r="E44" s="15">
        <v>40</v>
      </c>
      <c r="F44" s="15">
        <v>189</v>
      </c>
      <c r="G44" s="15">
        <v>40</v>
      </c>
      <c r="H44" s="15">
        <v>153</v>
      </c>
      <c r="I44" s="15">
        <v>40</v>
      </c>
      <c r="J44" s="16" t="s">
        <v>81</v>
      </c>
      <c r="K44" s="22"/>
    </row>
    <row r="45" spans="1:12" s="1" customFormat="1" ht="18.75" customHeight="1" x14ac:dyDescent="0.2">
      <c r="A45" s="5"/>
      <c r="B45" s="11"/>
      <c r="C45" s="59"/>
      <c r="D45" s="14" t="s">
        <v>48</v>
      </c>
      <c r="E45" s="15">
        <v>20</v>
      </c>
      <c r="F45" s="15">
        <v>19</v>
      </c>
      <c r="G45" s="15">
        <v>20</v>
      </c>
      <c r="H45" s="16" t="s">
        <v>18</v>
      </c>
      <c r="I45" s="16" t="s">
        <v>18</v>
      </c>
      <c r="J45" s="16" t="s">
        <v>18</v>
      </c>
      <c r="K45" s="22"/>
    </row>
    <row r="46" spans="1:12" s="1" customFormat="1" ht="18.75" customHeight="1" x14ac:dyDescent="0.2">
      <c r="A46" s="5"/>
      <c r="B46" s="11"/>
      <c r="C46" s="59"/>
      <c r="D46" s="14" t="s">
        <v>49</v>
      </c>
      <c r="E46" s="15">
        <v>60</v>
      </c>
      <c r="F46" s="15">
        <v>216</v>
      </c>
      <c r="G46" s="15">
        <v>60</v>
      </c>
      <c r="H46" s="15">
        <v>62</v>
      </c>
      <c r="I46" s="15">
        <v>60</v>
      </c>
      <c r="J46" s="15">
        <v>61</v>
      </c>
      <c r="K46" s="22"/>
    </row>
    <row r="47" spans="1:12" s="1" customFormat="1" ht="18.75" customHeight="1" x14ac:dyDescent="0.2">
      <c r="A47" s="5"/>
      <c r="B47" s="11"/>
      <c r="C47" s="59"/>
      <c r="D47" s="14" t="s">
        <v>50</v>
      </c>
      <c r="E47" s="15">
        <v>25</v>
      </c>
      <c r="F47" s="15">
        <v>39</v>
      </c>
      <c r="G47" s="15">
        <v>25</v>
      </c>
      <c r="H47" s="15">
        <v>37</v>
      </c>
      <c r="I47" s="16" t="s">
        <v>18</v>
      </c>
      <c r="J47" s="16" t="s">
        <v>18</v>
      </c>
      <c r="K47" s="22"/>
    </row>
    <row r="48" spans="1:12" s="1" customFormat="1" ht="18.75" customHeight="1" x14ac:dyDescent="0.2">
      <c r="A48" s="5"/>
      <c r="B48" s="11"/>
      <c r="C48" s="59"/>
      <c r="D48" s="14" t="s">
        <v>96</v>
      </c>
      <c r="E48" s="16" t="s">
        <v>18</v>
      </c>
      <c r="F48" s="16" t="s">
        <v>18</v>
      </c>
      <c r="G48" s="16" t="s">
        <v>18</v>
      </c>
      <c r="H48" s="16" t="s">
        <v>18</v>
      </c>
      <c r="I48" s="16">
        <v>50</v>
      </c>
      <c r="J48" s="16">
        <v>7</v>
      </c>
      <c r="K48" s="22"/>
    </row>
    <row r="49" spans="1:11" s="1" customFormat="1" ht="18.75" customHeight="1" x14ac:dyDescent="0.2">
      <c r="A49" s="5"/>
      <c r="B49" s="11"/>
      <c r="C49" s="59"/>
      <c r="D49" s="14" t="s">
        <v>51</v>
      </c>
      <c r="E49" s="15">
        <v>20</v>
      </c>
      <c r="F49" s="15">
        <v>24</v>
      </c>
      <c r="G49" s="15">
        <v>20</v>
      </c>
      <c r="H49" s="15">
        <v>5</v>
      </c>
      <c r="I49" s="16" t="s">
        <v>18</v>
      </c>
      <c r="J49" s="16" t="s">
        <v>18</v>
      </c>
      <c r="K49" s="22"/>
    </row>
    <row r="50" spans="1:11" s="1" customFormat="1" ht="18.75" customHeight="1" x14ac:dyDescent="0.2">
      <c r="A50" s="5"/>
      <c r="B50" s="11"/>
      <c r="C50" s="59"/>
      <c r="D50" s="14" t="s">
        <v>52</v>
      </c>
      <c r="E50" s="16">
        <v>20</v>
      </c>
      <c r="F50" s="16" t="s">
        <v>24</v>
      </c>
      <c r="G50" s="15">
        <v>20</v>
      </c>
      <c r="H50" s="16">
        <v>170</v>
      </c>
      <c r="I50" s="16" t="s">
        <v>18</v>
      </c>
      <c r="J50" s="16" t="s">
        <v>18</v>
      </c>
      <c r="K50" s="22"/>
    </row>
    <row r="51" spans="1:11" s="1" customFormat="1" ht="18.75" customHeight="1" x14ac:dyDescent="0.2">
      <c r="A51" s="5"/>
      <c r="B51" s="11"/>
      <c r="C51" s="59"/>
      <c r="D51" s="14" t="s">
        <v>53</v>
      </c>
      <c r="E51" s="15">
        <v>50</v>
      </c>
      <c r="F51" s="15">
        <v>102</v>
      </c>
      <c r="G51" s="15">
        <v>50</v>
      </c>
      <c r="H51" s="15">
        <v>46</v>
      </c>
      <c r="I51" s="15">
        <v>50</v>
      </c>
      <c r="J51" s="15">
        <v>63</v>
      </c>
      <c r="K51" s="22"/>
    </row>
    <row r="52" spans="1:11" s="1" customFormat="1" ht="18.75" customHeight="1" x14ac:dyDescent="0.2">
      <c r="A52" s="5"/>
      <c r="B52" s="11"/>
      <c r="C52" s="59"/>
      <c r="D52" s="14" t="s">
        <v>54</v>
      </c>
      <c r="E52" s="15">
        <v>30</v>
      </c>
      <c r="F52" s="15">
        <v>53</v>
      </c>
      <c r="G52" s="15">
        <v>30</v>
      </c>
      <c r="H52" s="15">
        <v>34</v>
      </c>
      <c r="I52" s="16" t="s">
        <v>18</v>
      </c>
      <c r="J52" s="16" t="s">
        <v>18</v>
      </c>
      <c r="K52" s="22"/>
    </row>
    <row r="53" spans="1:11" s="1" customFormat="1" ht="18.75" customHeight="1" x14ac:dyDescent="0.2">
      <c r="A53" s="5"/>
      <c r="B53" s="11"/>
      <c r="C53" s="59"/>
      <c r="D53" s="14" t="s">
        <v>84</v>
      </c>
      <c r="E53" s="16" t="s">
        <v>18</v>
      </c>
      <c r="F53" s="16" t="s">
        <v>18</v>
      </c>
      <c r="G53" s="16" t="s">
        <v>18</v>
      </c>
      <c r="H53" s="16" t="s">
        <v>18</v>
      </c>
      <c r="I53" s="15">
        <v>40</v>
      </c>
      <c r="J53" s="15">
        <v>44</v>
      </c>
      <c r="K53" s="22"/>
    </row>
    <row r="54" spans="1:11" s="1" customFormat="1" ht="18.75" customHeight="1" x14ac:dyDescent="0.2">
      <c r="A54" s="5"/>
      <c r="B54" s="11"/>
      <c r="C54" s="59"/>
      <c r="D54" s="14" t="s">
        <v>94</v>
      </c>
      <c r="E54" s="16" t="s">
        <v>18</v>
      </c>
      <c r="F54" s="16" t="s">
        <v>18</v>
      </c>
      <c r="G54" s="16" t="s">
        <v>18</v>
      </c>
      <c r="H54" s="16" t="s">
        <v>18</v>
      </c>
      <c r="I54" s="15">
        <v>40</v>
      </c>
      <c r="J54" s="15">
        <v>42</v>
      </c>
      <c r="K54" s="22"/>
    </row>
    <row r="55" spans="1:11" s="1" customFormat="1" ht="18.75" customHeight="1" x14ac:dyDescent="0.2">
      <c r="A55" s="5"/>
      <c r="B55" s="11"/>
      <c r="C55" s="59"/>
      <c r="D55" s="14" t="s">
        <v>97</v>
      </c>
      <c r="E55" s="16" t="s">
        <v>18</v>
      </c>
      <c r="F55" s="16" t="s">
        <v>18</v>
      </c>
      <c r="G55" s="16" t="s">
        <v>18</v>
      </c>
      <c r="H55" s="16" t="s">
        <v>18</v>
      </c>
      <c r="I55" s="15">
        <v>30</v>
      </c>
      <c r="J55" s="15">
        <v>19</v>
      </c>
      <c r="K55" s="22"/>
    </row>
    <row r="56" spans="1:11" s="1" customFormat="1" ht="18.75" customHeight="1" x14ac:dyDescent="0.2">
      <c r="A56" s="5"/>
      <c r="B56" s="11"/>
      <c r="C56" s="59"/>
      <c r="D56" s="14" t="s">
        <v>95</v>
      </c>
      <c r="E56" s="16" t="s">
        <v>18</v>
      </c>
      <c r="F56" s="16" t="s">
        <v>18</v>
      </c>
      <c r="G56" s="16" t="s">
        <v>18</v>
      </c>
      <c r="H56" s="16" t="s">
        <v>18</v>
      </c>
      <c r="I56" s="15">
        <v>60</v>
      </c>
      <c r="J56" s="15">
        <v>75</v>
      </c>
      <c r="K56" s="22"/>
    </row>
    <row r="57" spans="1:11" s="1" customFormat="1" ht="18.75" customHeight="1" x14ac:dyDescent="0.2">
      <c r="A57" s="5"/>
      <c r="B57" s="11"/>
      <c r="C57" s="59"/>
      <c r="D57" s="14" t="s">
        <v>98</v>
      </c>
      <c r="E57" s="16" t="s">
        <v>18</v>
      </c>
      <c r="F57" s="16" t="s">
        <v>18</v>
      </c>
      <c r="G57" s="15">
        <v>60</v>
      </c>
      <c r="H57" s="16">
        <v>61</v>
      </c>
      <c r="I57" s="15">
        <v>140</v>
      </c>
      <c r="J57" s="15">
        <v>109</v>
      </c>
      <c r="K57" s="22"/>
    </row>
    <row r="58" spans="1:11" s="1" customFormat="1" ht="18.75" customHeight="1" x14ac:dyDescent="0.2">
      <c r="A58" s="5"/>
      <c r="B58" s="11"/>
      <c r="C58" s="59"/>
      <c r="D58" s="14" t="s">
        <v>85</v>
      </c>
      <c r="E58" s="16" t="s">
        <v>18</v>
      </c>
      <c r="F58" s="16" t="s">
        <v>18</v>
      </c>
      <c r="G58" s="16" t="s">
        <v>18</v>
      </c>
      <c r="H58" s="16" t="s">
        <v>18</v>
      </c>
      <c r="I58" s="15">
        <v>30</v>
      </c>
      <c r="J58" s="15">
        <v>16</v>
      </c>
      <c r="K58" s="22"/>
    </row>
    <row r="59" spans="1:11" s="1" customFormat="1" ht="18.75" customHeight="1" x14ac:dyDescent="0.2">
      <c r="A59" s="5"/>
      <c r="B59" s="11"/>
      <c r="C59" s="59"/>
      <c r="D59" s="14" t="s">
        <v>86</v>
      </c>
      <c r="E59" s="16" t="s">
        <v>18</v>
      </c>
      <c r="F59" s="16" t="s">
        <v>18</v>
      </c>
      <c r="G59" s="16" t="s">
        <v>18</v>
      </c>
      <c r="H59" s="16" t="s">
        <v>18</v>
      </c>
      <c r="I59" s="15">
        <v>60</v>
      </c>
      <c r="J59" s="15">
        <v>39</v>
      </c>
      <c r="K59" s="22"/>
    </row>
    <row r="60" spans="1:11" s="1" customFormat="1" ht="18.75" customHeight="1" x14ac:dyDescent="0.2">
      <c r="A60" s="5"/>
      <c r="B60" s="11"/>
      <c r="C60" s="59"/>
      <c r="D60" s="14" t="s">
        <v>55</v>
      </c>
      <c r="E60" s="15">
        <v>15</v>
      </c>
      <c r="F60" s="15">
        <v>25</v>
      </c>
      <c r="G60" s="15">
        <v>15</v>
      </c>
      <c r="H60" s="15">
        <v>22</v>
      </c>
      <c r="I60" s="16" t="s">
        <v>18</v>
      </c>
      <c r="J60" s="16" t="s">
        <v>18</v>
      </c>
      <c r="K60" s="22"/>
    </row>
    <row r="61" spans="1:11" s="1" customFormat="1" ht="38.25" x14ac:dyDescent="0.2">
      <c r="A61" s="5"/>
      <c r="B61" s="11"/>
      <c r="C61" s="45" t="s">
        <v>56</v>
      </c>
      <c r="D61" s="30" t="s">
        <v>57</v>
      </c>
      <c r="E61" s="31">
        <v>90</v>
      </c>
      <c r="F61" s="47">
        <v>179</v>
      </c>
      <c r="G61" s="31">
        <v>60</v>
      </c>
      <c r="H61" s="31">
        <v>118</v>
      </c>
      <c r="I61" s="31">
        <v>80</v>
      </c>
      <c r="J61" s="47" t="s">
        <v>81</v>
      </c>
      <c r="K61" s="22"/>
    </row>
    <row r="62" spans="1:11" s="1" customFormat="1" ht="18.75" customHeight="1" x14ac:dyDescent="0.2">
      <c r="A62" s="5"/>
      <c r="B62" s="11"/>
      <c r="C62" s="59" t="s">
        <v>58</v>
      </c>
      <c r="D62" s="14" t="s">
        <v>59</v>
      </c>
      <c r="E62" s="15">
        <v>30</v>
      </c>
      <c r="F62" s="15">
        <v>53</v>
      </c>
      <c r="G62" s="15">
        <v>30</v>
      </c>
      <c r="H62" s="15">
        <v>47</v>
      </c>
      <c r="I62" s="15">
        <v>30</v>
      </c>
      <c r="J62" s="15">
        <v>61</v>
      </c>
      <c r="K62" s="22"/>
    </row>
    <row r="63" spans="1:11" s="1" customFormat="1" ht="18.75" customHeight="1" x14ac:dyDescent="0.2">
      <c r="A63" s="5"/>
      <c r="B63" s="11"/>
      <c r="C63" s="59"/>
      <c r="D63" s="14" t="s">
        <v>60</v>
      </c>
      <c r="E63" s="16">
        <v>25</v>
      </c>
      <c r="F63" s="16">
        <v>55</v>
      </c>
      <c r="G63" s="16">
        <v>25</v>
      </c>
      <c r="H63" s="16">
        <v>82</v>
      </c>
      <c r="I63" s="16">
        <v>25</v>
      </c>
      <c r="J63" s="16">
        <v>35</v>
      </c>
      <c r="K63" s="22"/>
    </row>
    <row r="64" spans="1:11" s="1" customFormat="1" ht="18.75" customHeight="1" x14ac:dyDescent="0.2">
      <c r="A64" s="5"/>
      <c r="B64" s="11"/>
      <c r="C64" s="59"/>
      <c r="D64" s="14" t="s">
        <v>61</v>
      </c>
      <c r="E64" s="15">
        <v>30</v>
      </c>
      <c r="F64" s="15">
        <v>94</v>
      </c>
      <c r="G64" s="15">
        <v>50</v>
      </c>
      <c r="H64" s="15">
        <v>63</v>
      </c>
      <c r="I64" s="15">
        <v>40</v>
      </c>
      <c r="J64" s="15">
        <v>86</v>
      </c>
      <c r="K64" s="22"/>
    </row>
    <row r="65" spans="1:12" s="1" customFormat="1" ht="18.75" customHeight="1" x14ac:dyDescent="0.2">
      <c r="A65" s="5"/>
      <c r="B65" s="11"/>
      <c r="C65" s="59"/>
      <c r="D65" s="14" t="s">
        <v>92</v>
      </c>
      <c r="E65" s="16" t="s">
        <v>18</v>
      </c>
      <c r="F65" s="16" t="s">
        <v>18</v>
      </c>
      <c r="G65" s="16" t="s">
        <v>18</v>
      </c>
      <c r="H65" s="16" t="s">
        <v>18</v>
      </c>
      <c r="I65" s="15">
        <v>25</v>
      </c>
      <c r="J65" s="15">
        <v>24</v>
      </c>
      <c r="K65" s="22"/>
    </row>
    <row r="66" spans="1:12" s="1" customFormat="1" ht="18.75" customHeight="1" x14ac:dyDescent="0.2">
      <c r="A66" s="26"/>
      <c r="B66" s="11"/>
      <c r="C66" s="71" t="s">
        <v>62</v>
      </c>
      <c r="D66" s="30" t="s">
        <v>63</v>
      </c>
      <c r="E66" s="31">
        <v>40</v>
      </c>
      <c r="F66" s="31">
        <v>82</v>
      </c>
      <c r="G66" s="31">
        <v>40</v>
      </c>
      <c r="H66" s="31">
        <v>59</v>
      </c>
      <c r="I66" s="47" t="s">
        <v>18</v>
      </c>
      <c r="J66" s="47" t="s">
        <v>18</v>
      </c>
      <c r="K66" s="22"/>
    </row>
    <row r="67" spans="1:12" s="1" customFormat="1" ht="18.75" customHeight="1" x14ac:dyDescent="0.2">
      <c r="A67" s="27"/>
      <c r="B67" s="28"/>
      <c r="C67" s="71"/>
      <c r="D67" s="30" t="s">
        <v>64</v>
      </c>
      <c r="E67" s="31">
        <v>40</v>
      </c>
      <c r="F67" s="31">
        <v>89</v>
      </c>
      <c r="G67" s="31">
        <v>40</v>
      </c>
      <c r="H67" s="31">
        <v>29</v>
      </c>
      <c r="I67" s="47" t="s">
        <v>18</v>
      </c>
      <c r="J67" s="47" t="s">
        <v>18</v>
      </c>
      <c r="K67" s="29"/>
      <c r="L67" s="27"/>
    </row>
    <row r="68" spans="1:12" s="1" customFormat="1" ht="18.75" customHeight="1" x14ac:dyDescent="0.2">
      <c r="A68" s="27"/>
      <c r="B68" s="28"/>
      <c r="C68" s="71"/>
      <c r="D68" s="30" t="s">
        <v>65</v>
      </c>
      <c r="E68" s="31">
        <v>64</v>
      </c>
      <c r="F68" s="31">
        <v>154</v>
      </c>
      <c r="G68" s="31">
        <v>64</v>
      </c>
      <c r="H68" s="31">
        <v>88</v>
      </c>
      <c r="I68" s="31">
        <v>64</v>
      </c>
      <c r="J68" s="31">
        <v>56</v>
      </c>
      <c r="K68" s="29"/>
      <c r="L68" s="27"/>
    </row>
    <row r="69" spans="1:12" s="1" customFormat="1" ht="18.75" customHeight="1" x14ac:dyDescent="0.2">
      <c r="A69" s="27"/>
      <c r="B69" s="28"/>
      <c r="C69" s="71"/>
      <c r="D69" s="30" t="s">
        <v>89</v>
      </c>
      <c r="E69" s="47" t="s">
        <v>18</v>
      </c>
      <c r="F69" s="47" t="s">
        <v>18</v>
      </c>
      <c r="G69" s="47" t="s">
        <v>18</v>
      </c>
      <c r="H69" s="47" t="s">
        <v>18</v>
      </c>
      <c r="I69" s="31">
        <v>50</v>
      </c>
      <c r="J69" s="31">
        <v>63</v>
      </c>
      <c r="K69" s="29"/>
      <c r="L69" s="27"/>
    </row>
    <row r="70" spans="1:12" s="1" customFormat="1" ht="18.75" customHeight="1" x14ac:dyDescent="0.2">
      <c r="A70" s="27"/>
      <c r="B70" s="28"/>
      <c r="C70" s="71"/>
      <c r="D70" s="30" t="s">
        <v>66</v>
      </c>
      <c r="E70" s="31">
        <v>30</v>
      </c>
      <c r="F70" s="31">
        <v>97</v>
      </c>
      <c r="G70" s="31">
        <v>30</v>
      </c>
      <c r="H70" s="31">
        <v>46</v>
      </c>
      <c r="I70" s="47" t="s">
        <v>18</v>
      </c>
      <c r="J70" s="47" t="s">
        <v>18</v>
      </c>
      <c r="K70" s="29"/>
      <c r="L70" s="27"/>
    </row>
    <row r="71" spans="1:12" s="1" customFormat="1" ht="25.5" x14ac:dyDescent="0.2">
      <c r="A71" s="27"/>
      <c r="B71" s="28"/>
      <c r="C71" s="71"/>
      <c r="D71" s="30" t="s">
        <v>67</v>
      </c>
      <c r="E71" s="31">
        <v>30</v>
      </c>
      <c r="F71" s="31">
        <v>124</v>
      </c>
      <c r="G71" s="31">
        <v>30</v>
      </c>
      <c r="H71" s="31">
        <v>44</v>
      </c>
      <c r="I71" s="31">
        <v>40</v>
      </c>
      <c r="J71" s="31">
        <v>59</v>
      </c>
      <c r="K71" s="29"/>
      <c r="L71" s="27"/>
    </row>
    <row r="72" spans="1:12" s="1" customFormat="1" ht="18.75" customHeight="1" x14ac:dyDescent="0.2">
      <c r="A72" s="27"/>
      <c r="B72" s="28"/>
      <c r="C72" s="71"/>
      <c r="D72" s="30" t="s">
        <v>68</v>
      </c>
      <c r="E72" s="31">
        <v>30</v>
      </c>
      <c r="F72" s="31">
        <v>77</v>
      </c>
      <c r="G72" s="31">
        <v>30</v>
      </c>
      <c r="H72" s="31">
        <v>34</v>
      </c>
      <c r="I72" s="31">
        <v>60</v>
      </c>
      <c r="J72" s="31">
        <v>34</v>
      </c>
      <c r="K72" s="29"/>
      <c r="L72" s="27"/>
    </row>
    <row r="73" spans="1:12" s="1" customFormat="1" ht="18.75" customHeight="1" x14ac:dyDescent="0.2">
      <c r="A73" s="27"/>
      <c r="B73" s="28"/>
      <c r="C73" s="71"/>
      <c r="D73" s="30" t="s">
        <v>69</v>
      </c>
      <c r="E73" s="31">
        <v>50</v>
      </c>
      <c r="F73" s="31">
        <v>116</v>
      </c>
      <c r="G73" s="31">
        <v>50</v>
      </c>
      <c r="H73" s="31">
        <v>82</v>
      </c>
      <c r="I73" s="31">
        <v>50</v>
      </c>
      <c r="J73" s="31">
        <v>62</v>
      </c>
      <c r="K73" s="29"/>
      <c r="L73" s="27"/>
    </row>
    <row r="74" spans="1:12" s="1" customFormat="1" ht="18.75" customHeight="1" x14ac:dyDescent="0.2">
      <c r="A74" s="27"/>
      <c r="B74" s="28"/>
      <c r="C74" s="71"/>
      <c r="D74" s="30" t="s">
        <v>90</v>
      </c>
      <c r="E74" s="47" t="s">
        <v>18</v>
      </c>
      <c r="F74" s="47" t="s">
        <v>18</v>
      </c>
      <c r="G74" s="47" t="s">
        <v>18</v>
      </c>
      <c r="H74" s="47" t="s">
        <v>18</v>
      </c>
      <c r="I74" s="31">
        <v>100</v>
      </c>
      <c r="J74" s="31">
        <v>49</v>
      </c>
      <c r="K74" s="29"/>
      <c r="L74" s="27"/>
    </row>
    <row r="75" spans="1:12" s="1" customFormat="1" ht="18.75" customHeight="1" x14ac:dyDescent="0.2">
      <c r="A75" s="27"/>
      <c r="B75" s="28"/>
      <c r="C75" s="71"/>
      <c r="D75" s="30" t="s">
        <v>70</v>
      </c>
      <c r="E75" s="31">
        <v>50</v>
      </c>
      <c r="F75" s="31">
        <v>96</v>
      </c>
      <c r="G75" s="31">
        <v>30</v>
      </c>
      <c r="H75" s="31">
        <v>55</v>
      </c>
      <c r="I75" s="47" t="s">
        <v>18</v>
      </c>
      <c r="J75" s="47" t="s">
        <v>18</v>
      </c>
      <c r="K75" s="29"/>
      <c r="L75" s="27"/>
    </row>
    <row r="76" spans="1:12" s="1" customFormat="1" ht="18.75" customHeight="1" x14ac:dyDescent="0.2">
      <c r="A76" s="27"/>
      <c r="B76" s="28"/>
      <c r="C76" s="71"/>
      <c r="D76" s="30" t="s">
        <v>71</v>
      </c>
      <c r="E76" s="31">
        <v>20</v>
      </c>
      <c r="F76" s="31">
        <v>161</v>
      </c>
      <c r="G76" s="31">
        <v>60</v>
      </c>
      <c r="H76" s="31">
        <v>99</v>
      </c>
      <c r="I76" s="31">
        <v>60</v>
      </c>
      <c r="J76" s="31">
        <v>91</v>
      </c>
      <c r="K76" s="29"/>
      <c r="L76" s="27"/>
    </row>
    <row r="77" spans="1:12" s="1" customFormat="1" ht="28.5" customHeight="1" x14ac:dyDescent="0.2">
      <c r="A77" s="27"/>
      <c r="B77" s="28"/>
      <c r="C77" s="60" t="s">
        <v>72</v>
      </c>
      <c r="D77" s="23" t="s">
        <v>76</v>
      </c>
      <c r="E77" s="63">
        <v>200</v>
      </c>
      <c r="F77" s="63" t="s">
        <v>99</v>
      </c>
      <c r="G77" s="25">
        <v>40</v>
      </c>
      <c r="H77" s="25">
        <v>50</v>
      </c>
      <c r="I77" s="25">
        <v>40</v>
      </c>
      <c r="J77" s="24" t="s">
        <v>81</v>
      </c>
      <c r="K77" s="29"/>
      <c r="L77" s="27"/>
    </row>
    <row r="78" spans="1:12" s="1" customFormat="1" ht="28.5" customHeight="1" x14ac:dyDescent="0.2">
      <c r="A78" s="27"/>
      <c r="B78" s="28"/>
      <c r="C78" s="61"/>
      <c r="D78" s="23" t="s">
        <v>77</v>
      </c>
      <c r="E78" s="64"/>
      <c r="F78" s="64"/>
      <c r="G78" s="25">
        <v>80</v>
      </c>
      <c r="H78" s="25">
        <v>108</v>
      </c>
      <c r="I78" s="25">
        <v>40</v>
      </c>
      <c r="J78" s="24" t="s">
        <v>81</v>
      </c>
      <c r="K78" s="29"/>
      <c r="L78" s="27"/>
    </row>
    <row r="79" spans="1:12" s="1" customFormat="1" ht="28.5" customHeight="1" x14ac:dyDescent="0.2">
      <c r="A79" s="27"/>
      <c r="B79" s="28"/>
      <c r="C79" s="62"/>
      <c r="D79" s="23" t="s">
        <v>78</v>
      </c>
      <c r="E79" s="65"/>
      <c r="F79" s="65"/>
      <c r="G79" s="25">
        <v>40</v>
      </c>
      <c r="H79" s="25">
        <v>40</v>
      </c>
      <c r="I79" s="25">
        <v>40</v>
      </c>
      <c r="J79" s="24" t="s">
        <v>81</v>
      </c>
      <c r="K79" s="29"/>
      <c r="L79" s="27"/>
    </row>
    <row r="80" spans="1:12" ht="18.75" customHeight="1" x14ac:dyDescent="0.2">
      <c r="A80" s="27"/>
      <c r="B80" s="28"/>
      <c r="C80" s="41" t="s">
        <v>73</v>
      </c>
      <c r="D80" s="42"/>
      <c r="E80" s="43">
        <v>2216</v>
      </c>
      <c r="F80" s="43">
        <v>4071</v>
      </c>
      <c r="G80" s="43">
        <v>2206</v>
      </c>
      <c r="H80" s="43">
        <v>5021</v>
      </c>
      <c r="I80" s="43">
        <f>SUM(I5:I79)</f>
        <v>2539</v>
      </c>
      <c r="J80" s="43">
        <f>SUM(J5:J79)</f>
        <v>2373</v>
      </c>
      <c r="K80" s="32"/>
      <c r="L80" s="33"/>
    </row>
    <row r="81" spans="1:12" ht="12.75" x14ac:dyDescent="0.2">
      <c r="A81" s="27"/>
      <c r="B81" s="28"/>
      <c r="C81" s="52" t="s">
        <v>74</v>
      </c>
      <c r="D81" s="52"/>
      <c r="E81" s="52"/>
      <c r="F81" s="52"/>
      <c r="G81" s="52"/>
      <c r="H81" s="52"/>
      <c r="I81" s="52"/>
      <c r="J81" s="52"/>
      <c r="K81" s="32"/>
      <c r="L81" s="33"/>
    </row>
    <row r="82" spans="1:12" ht="12.75" x14ac:dyDescent="0.2">
      <c r="A82" s="27"/>
      <c r="B82" s="28"/>
      <c r="C82" s="50" t="s">
        <v>105</v>
      </c>
      <c r="D82" s="51"/>
      <c r="E82" s="51"/>
      <c r="F82" s="51"/>
      <c r="G82" s="51"/>
      <c r="H82" s="51"/>
      <c r="I82" s="51"/>
      <c r="J82" s="51"/>
      <c r="K82" s="32"/>
      <c r="L82" s="33"/>
    </row>
    <row r="83" spans="1:12" ht="12.75" x14ac:dyDescent="0.2">
      <c r="A83" s="27"/>
      <c r="B83" s="28"/>
      <c r="C83" s="48" t="s">
        <v>100</v>
      </c>
      <c r="D83" s="49"/>
      <c r="E83" s="49"/>
      <c r="F83" s="49"/>
      <c r="G83" s="49"/>
      <c r="H83" s="49"/>
      <c r="I83" s="49"/>
      <c r="J83" s="49"/>
      <c r="K83" s="32"/>
      <c r="L83" s="33"/>
    </row>
    <row r="84" spans="1:12" ht="12.75" x14ac:dyDescent="0.2">
      <c r="A84" s="27"/>
      <c r="B84" s="28"/>
      <c r="C84" s="48" t="s">
        <v>101</v>
      </c>
      <c r="D84" s="49"/>
      <c r="E84" s="49"/>
      <c r="F84" s="49"/>
      <c r="G84" s="49"/>
      <c r="H84" s="49"/>
      <c r="I84" s="49"/>
      <c r="J84" s="49"/>
      <c r="K84" s="32"/>
      <c r="L84" s="33"/>
    </row>
    <row r="85" spans="1:12" ht="12.75" x14ac:dyDescent="0.2">
      <c r="A85" s="27"/>
      <c r="B85" s="28"/>
      <c r="C85" s="48" t="s">
        <v>102</v>
      </c>
      <c r="D85" s="49"/>
      <c r="E85" s="49"/>
      <c r="F85" s="49"/>
      <c r="G85" s="49"/>
      <c r="H85" s="49"/>
      <c r="I85" s="49"/>
      <c r="J85" s="49"/>
      <c r="K85" s="32"/>
      <c r="L85" s="33"/>
    </row>
    <row r="86" spans="1:12" ht="12.75" x14ac:dyDescent="0.2">
      <c r="A86" s="27"/>
      <c r="B86" s="28"/>
      <c r="C86" s="48" t="s">
        <v>103</v>
      </c>
      <c r="D86" s="49"/>
      <c r="E86" s="49"/>
      <c r="F86" s="49"/>
      <c r="G86" s="49"/>
      <c r="H86" s="49"/>
      <c r="I86" s="49"/>
      <c r="J86" s="49"/>
      <c r="K86" s="32"/>
      <c r="L86" s="33"/>
    </row>
    <row r="87" spans="1:12" ht="12.75" x14ac:dyDescent="0.2">
      <c r="A87" s="27"/>
      <c r="B87" s="28"/>
      <c r="C87" s="66" t="s">
        <v>104</v>
      </c>
      <c r="D87" s="67"/>
      <c r="E87" s="67"/>
      <c r="F87" s="67"/>
      <c r="G87" s="67"/>
      <c r="H87" s="67"/>
      <c r="I87" s="67"/>
      <c r="J87" s="67"/>
      <c r="K87" s="32"/>
      <c r="L87" s="33"/>
    </row>
    <row r="88" spans="1:12" ht="12.75" x14ac:dyDescent="0.2">
      <c r="A88" s="27"/>
      <c r="B88" s="28"/>
      <c r="C88" s="52" t="s">
        <v>83</v>
      </c>
      <c r="D88" s="52"/>
      <c r="E88" s="52"/>
      <c r="F88" s="52"/>
      <c r="G88" s="52"/>
      <c r="H88" s="52"/>
      <c r="I88" s="52"/>
      <c r="J88" s="52"/>
      <c r="K88" s="32"/>
      <c r="L88" s="33"/>
    </row>
    <row r="89" spans="1:12" s="33" customFormat="1" ht="4.5" customHeight="1" x14ac:dyDescent="0.2">
      <c r="A89" s="27"/>
      <c r="B89" s="34"/>
      <c r="C89" s="35"/>
      <c r="D89" s="36"/>
      <c r="E89" s="37"/>
      <c r="F89" s="37"/>
      <c r="G89" s="37"/>
      <c r="H89" s="37"/>
      <c r="I89" s="37"/>
      <c r="J89" s="37"/>
      <c r="K89" s="38"/>
    </row>
    <row r="91" spans="1:12" ht="18.75" customHeight="1" x14ac:dyDescent="0.2">
      <c r="I91" s="40"/>
    </row>
  </sheetData>
  <mergeCells count="18">
    <mergeCell ref="C3:C4"/>
    <mergeCell ref="D3:D4"/>
    <mergeCell ref="E3:F3"/>
    <mergeCell ref="G3:H3"/>
    <mergeCell ref="I3:J3"/>
    <mergeCell ref="C88:J88"/>
    <mergeCell ref="C5:C12"/>
    <mergeCell ref="C23:C35"/>
    <mergeCell ref="C36:C40"/>
    <mergeCell ref="C41:C60"/>
    <mergeCell ref="C62:C65"/>
    <mergeCell ref="C77:C79"/>
    <mergeCell ref="E77:E79"/>
    <mergeCell ref="F77:F79"/>
    <mergeCell ref="C87:J87"/>
    <mergeCell ref="C14:C21"/>
    <mergeCell ref="C66:C76"/>
    <mergeCell ref="C81:J81"/>
  </mergeCells>
  <printOptions horizontalCentered="1"/>
  <pageMargins left="0.39370078740157483" right="0.39370078740157483" top="0.59055118110236227" bottom="0.15748031496062992" header="0" footer="0"/>
  <pageSetup paperSize="9" scale="73" fitToHeight="2" orientation="landscape" r:id="rId1"/>
  <headerFooter alignWithMargins="0"/>
  <rowBreaks count="2" manualBreakCount="2">
    <brk id="40" max="13" man="1"/>
    <brk id="89" max="10" man="1"/>
  </rowBreaks>
  <webPublishItems count="1">
    <webPublishItem id="5576" divId="122_5576" sourceType="sheet" destinationFile="G:\APAE\APAE-COMU\Estadístiques internes\LLIBREDA\Lldades 2012\taules\Apartat 1\1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123</vt:lpstr>
      <vt:lpstr>'123'!_1Àrea_d_impressió</vt:lpstr>
      <vt:lpstr>'123'!Área_de_impresión</vt:lpstr>
      <vt:lpstr>'123'!Títulos_a_imprimir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2012-07-27T07:51:33Z</cp:lastPrinted>
  <dcterms:created xsi:type="dcterms:W3CDTF">2012-07-06T10:08:58Z</dcterms:created>
  <dcterms:modified xsi:type="dcterms:W3CDTF">2013-10-08T11:16:16Z</dcterms:modified>
</cp:coreProperties>
</file>