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8735" windowHeight="11955"/>
  </bookViews>
  <sheets>
    <sheet name="4.3.2" sheetId="6" r:id="rId1"/>
  </sheets>
  <externalReferences>
    <externalReference r:id="rId2"/>
    <externalReference r:id="rId3"/>
    <externalReference r:id="rId4"/>
    <externalReference r:id="rId5"/>
  </externalReferences>
  <definedNames>
    <definedName name="__6_1_1_a_22_6_00">[1]__6_1_1_a_22_6_00!$A$6:$E$31</definedName>
    <definedName name="_pa1">[2]!_pa1</definedName>
    <definedName name="_pa10">[2]!_pa10</definedName>
    <definedName name="_pa11">[2]!_pa11</definedName>
    <definedName name="_pa2">[2]!_pa2</definedName>
    <definedName name="_pa3">[2]!_pa3</definedName>
    <definedName name="_pa4">[2]!_pa4</definedName>
    <definedName name="_pa5">[2]!_pa5</definedName>
    <definedName name="_pa6">[2]!_pa6</definedName>
    <definedName name="_pa7">[2]!_pa7</definedName>
    <definedName name="_pa8">[2]!_pa8</definedName>
    <definedName name="_pa9">[2]!_pa9</definedName>
    <definedName name="A_impresión_IM">#REF!</definedName>
    <definedName name="adscr">[2]!adscr</definedName>
    <definedName name="_xlnm.Extract">[3]Índex!#REF!</definedName>
    <definedName name="Área_de_extracción2">#REF!</definedName>
    <definedName name="_xlnm.Print_Area" localSheetId="0">'4.3.2'!$A$1:$H$25</definedName>
    <definedName name="base100">[2]!base100</definedName>
    <definedName name="_xlnm.Database">#REF!</definedName>
    <definedName name="Beques_de_mobilitat">[1]Beques_de_mobilitat!$A$6:$G$30</definedName>
    <definedName name="Beques_règim_general">[1]Beques_règim_general!$A$1:$D$25</definedName>
    <definedName name="curt">[2]!curt</definedName>
    <definedName name="dades">[2]!dades</definedName>
    <definedName name="llarg">[2]!llarg</definedName>
    <definedName name="propis">[2]!propis</definedName>
    <definedName name="tot">[2]!tot</definedName>
  </definedNames>
  <calcPr calcId="145621"/>
</workbook>
</file>

<file path=xl/calcChain.xml><?xml version="1.0" encoding="utf-8"?>
<calcChain xmlns="http://schemas.openxmlformats.org/spreadsheetml/2006/main">
  <c r="F22" i="6" l="1"/>
  <c r="F21" i="6"/>
  <c r="F20" i="6"/>
  <c r="F19" i="6"/>
  <c r="F18" i="6"/>
  <c r="F17" i="6"/>
  <c r="F16" i="6"/>
  <c r="F15" i="6"/>
  <c r="F14" i="6"/>
  <c r="G9" i="6"/>
</calcChain>
</file>

<file path=xl/sharedStrings.xml><?xml version="1.0" encoding="utf-8"?>
<sst xmlns="http://schemas.openxmlformats.org/spreadsheetml/2006/main" count="25" uniqueCount="25">
  <si>
    <t>4.3 Anàlisi econòmica</t>
  </si>
  <si>
    <t>4.3.2 COST DELS ESTUDIS DE 1R I 2N CICLES, GRAUS I MASTERS</t>
  </si>
  <si>
    <t>La UPC, dintre de la seva planificació estratègica, s’ha compromès a retre compte permanentment de l’activitat que du a terme com a servei públic. Per això és important conèixer els costos que representa per a la societat l’ensenyament superior universitari i saber qui els sufraga.</t>
  </si>
  <si>
    <t>A partir del pressupost per programes, sustentat en una comptabilitat analítica que la UPC ha posat en marxa, s’ha pogut avançar en una metodologia que permet establir els costos derivats de l’ensenyament i separar-los dels que es deriven de la recerca.</t>
  </si>
  <si>
    <t>Pressupost 2012 destinat a la docència en estudis de 1r i 2n cicles, graus i màsters</t>
  </si>
  <si>
    <t>Cost mitjà UPC</t>
  </si>
  <si>
    <t>Estudis</t>
  </si>
  <si>
    <t>Subvenció de l'Administració</t>
  </si>
  <si>
    <t>Preu que paga l'estudiant
Any acadèmic 2012-2013</t>
  </si>
  <si>
    <t>Grau d'experimentalitat 3</t>
  </si>
  <si>
    <t>Grau d'experimentalitat 4</t>
  </si>
  <si>
    <t>Graus</t>
  </si>
  <si>
    <t>Estudis nivell A</t>
  </si>
  <si>
    <t>Estudis nivell B</t>
  </si>
  <si>
    <t>Estudis nivell C</t>
  </si>
  <si>
    <t>Màsters</t>
  </si>
  <si>
    <t xml:space="preserve">Màsters que habiliten per a l'exercici d'activitats professionals regulades </t>
  </si>
  <si>
    <t xml:space="preserve">Màsters assimilats que, segons la seva configuració curricular, permeten obtenir competències assimilades a les d’una activitat professional regulada </t>
  </si>
  <si>
    <t>Resta de màsters</t>
  </si>
  <si>
    <t>Master's degree in Nuclear Engineering</t>
  </si>
  <si>
    <r>
      <t xml:space="preserve">Així, el cost imputable a la docència dels estudis de 1r i 2n cicles, graus i màsters es calcula considerant tots els programes del pressupost </t>
    </r>
    <r>
      <rPr>
        <vertAlign val="superscript"/>
        <sz val="10"/>
        <color theme="2" tint="-0.749992370372631"/>
        <rFont val="Arial"/>
        <family val="2"/>
      </rPr>
      <t xml:space="preserve">(1) </t>
    </r>
    <r>
      <rPr>
        <sz val="10"/>
        <color theme="2" tint="-0.749992370372631"/>
        <rFont val="Arial"/>
        <family val="2"/>
      </rPr>
      <t xml:space="preserve">directament relacionats amb l’activitat docent de 1r i 2n cicles, graus i màsters </t>
    </r>
    <r>
      <rPr>
        <vertAlign val="superscript"/>
        <sz val="10"/>
        <color theme="2" tint="-0.749992370372631"/>
        <rFont val="Arial"/>
        <family val="2"/>
      </rPr>
      <t>(2)</t>
    </r>
    <r>
      <rPr>
        <sz val="10"/>
        <color theme="2" tint="-0.749992370372631"/>
        <rFont val="Arial"/>
        <family val="2"/>
      </rPr>
      <t>, afegint-hi l’import de l’amortització corresponent a l’any 2011 i descomptant-ne l’import de les inversions corresponents a l’exercici 2012.</t>
    </r>
  </si>
  <si>
    <r>
      <t>(1)</t>
    </r>
    <r>
      <rPr>
        <sz val="8"/>
        <color theme="2" tint="-0.749992370372631"/>
        <rFont val="Arial"/>
        <family val="2"/>
      </rPr>
      <t xml:space="preserve"> Vegeu l’apartat 4.2.2.</t>
    </r>
  </si>
  <si>
    <r>
      <t xml:space="preserve">(2) </t>
    </r>
    <r>
      <rPr>
        <sz val="8"/>
        <color theme="2" tint="-0.749992370372631"/>
        <rFont val="Arial"/>
        <family val="2"/>
      </rPr>
      <t>Del programa de docència se n'ha deduït el cost de doctorat.</t>
    </r>
  </si>
  <si>
    <t>1r i 2n cicles</t>
  </si>
  <si>
    <t>Per un crèdit 
(any acadèmic 2012-2013)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</si>
</sst>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General_)"/>
    <numFmt numFmtId="165" formatCode="#,##0.00;[Red]\-#,##0.00"/>
    <numFmt numFmtId="166" formatCode="_-* #,##0.00\ [$€]_-;\-* #,##0.00\ [$€]_-;_-* &quot;-&quot;??\ [$€]_-;_-@_-"/>
  </numFmts>
  <fonts count="23" x14ac:knownFonts="1">
    <font>
      <sz val="10"/>
      <name val="Arial"/>
      <family val="2"/>
    </font>
    <font>
      <sz val="10"/>
      <name val="Arial"/>
      <family val="2"/>
    </font>
    <font>
      <sz val="10"/>
      <color indexed="56"/>
      <name val="Arial"/>
      <family val="2"/>
    </font>
    <font>
      <b/>
      <sz val="10"/>
      <color indexed="9"/>
      <name val="Arial"/>
      <family val="2"/>
    </font>
    <font>
      <sz val="10"/>
      <color indexed="18"/>
      <name val="Arial"/>
      <family val="2"/>
    </font>
    <font>
      <b/>
      <sz val="10"/>
      <color theme="0"/>
      <name val="Arial"/>
      <family val="2"/>
    </font>
    <font>
      <b/>
      <sz val="10"/>
      <name val="Arial"/>
      <family val="2"/>
    </font>
    <font>
      <sz val="8"/>
      <color indexed="56"/>
      <name val="Arial"/>
      <family val="2"/>
    </font>
    <font>
      <b/>
      <sz val="10"/>
      <color indexed="56"/>
      <name val="Arial"/>
      <family val="2"/>
    </font>
    <font>
      <b/>
      <sz val="10"/>
      <color rgb="FF4A452A"/>
      <name val="Arial"/>
      <family val="2"/>
    </font>
    <font>
      <sz val="10"/>
      <color rgb="FF4A452A"/>
      <name val="Arial"/>
      <family val="2"/>
    </font>
    <font>
      <sz val="10"/>
      <name val="Arial"/>
      <family val="2"/>
    </font>
    <font>
      <sz val="10"/>
      <name val="Courier"/>
      <family val="3"/>
    </font>
    <font>
      <sz val="10"/>
      <name val="MS Sans Serif"/>
      <family val="2"/>
    </font>
    <font>
      <sz val="8"/>
      <name val="Arial"/>
      <family val="2"/>
    </font>
    <font>
      <sz val="9"/>
      <name val="Arial"/>
      <family val="2"/>
    </font>
    <font>
      <b/>
      <sz val="10"/>
      <color indexed="10"/>
      <name val="Arial"/>
      <family val="2"/>
    </font>
    <font>
      <vertAlign val="superscript"/>
      <sz val="8"/>
      <color theme="2" tint="-0.749992370372631"/>
      <name val="Arial"/>
      <family val="2"/>
    </font>
    <font>
      <sz val="8"/>
      <color theme="2" tint="-0.749992370372631"/>
      <name val="Arial"/>
      <family val="2"/>
    </font>
    <font>
      <b/>
      <sz val="10"/>
      <color theme="2" tint="-0.749992370372631"/>
      <name val="Arial"/>
      <family val="2"/>
    </font>
    <font>
      <sz val="10"/>
      <color theme="2" tint="-0.749992370372631"/>
      <name val="Arial"/>
      <family val="2"/>
    </font>
    <font>
      <vertAlign val="superscript"/>
      <sz val="10"/>
      <color theme="2" tint="-0.749992370372631"/>
      <name val="Arial"/>
      <family val="2"/>
    </font>
    <font>
      <sz val="10"/>
      <color theme="0"/>
      <name val="Arial"/>
      <family val="2"/>
    </font>
  </fonts>
  <fills count="15">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1"/>
        <bgColor indexed="64"/>
      </patternFill>
    </fill>
    <fill>
      <patternFill patternType="solid">
        <fgColor indexed="21"/>
        <bgColor indexed="64"/>
      </patternFill>
    </fill>
    <fill>
      <patternFill patternType="solid">
        <fgColor indexed="50"/>
        <bgColor indexed="64"/>
      </patternFill>
    </fill>
    <fill>
      <patternFill patternType="solid">
        <fgColor indexed="13"/>
        <bgColor indexed="64"/>
      </patternFill>
    </fill>
    <fill>
      <patternFill patternType="solid">
        <fgColor indexed="49"/>
        <bgColor indexed="64"/>
      </patternFill>
    </fill>
    <fill>
      <patternFill patternType="solid">
        <fgColor indexed="15"/>
        <bgColor indexed="64"/>
      </patternFill>
    </fill>
    <fill>
      <patternFill patternType="solid">
        <fgColor indexed="56"/>
        <bgColor indexed="64"/>
      </patternFill>
    </fill>
    <fill>
      <patternFill patternType="solid">
        <fgColor rgb="FF948B54"/>
        <bgColor indexed="64"/>
      </patternFill>
    </fill>
    <fill>
      <patternFill patternType="solid">
        <fgColor rgb="FFC5BE97"/>
        <bgColor indexed="64"/>
      </patternFill>
    </fill>
    <fill>
      <patternFill patternType="solid">
        <fgColor rgb="FFC5BE97"/>
        <bgColor indexed="9"/>
      </patternFill>
    </fill>
    <fill>
      <patternFill patternType="solid">
        <fgColor theme="2" tint="-0.499984740745262"/>
        <bgColor indexed="64"/>
      </patternFill>
    </fill>
  </fills>
  <borders count="32">
    <border>
      <left/>
      <right/>
      <top/>
      <bottom/>
      <diagonal/>
    </border>
    <border>
      <left style="medium">
        <color indexed="9"/>
      </left>
      <right style="medium">
        <color indexed="9"/>
      </right>
      <top style="medium">
        <color indexed="9"/>
      </top>
      <bottom style="medium">
        <color indexed="9"/>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diagonal/>
    </border>
    <border>
      <left style="thin">
        <color theme="0"/>
      </left>
      <right style="thin">
        <color theme="0"/>
      </right>
      <top style="thin">
        <color theme="0"/>
      </top>
      <bottom style="thin">
        <color theme="0"/>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indexed="18"/>
      </left>
      <right style="thin">
        <color indexed="18"/>
      </right>
      <top style="thin">
        <color indexed="18"/>
      </top>
      <bottom style="thin">
        <color indexed="18"/>
      </bottom>
      <diagonal/>
    </border>
    <border>
      <left style="thick">
        <color indexed="9"/>
      </left>
      <right style="thick">
        <color indexed="9"/>
      </right>
      <top style="thick">
        <color indexed="9"/>
      </top>
      <bottom style="thick">
        <color indexed="9"/>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ck">
        <color indexed="9"/>
      </top>
      <bottom/>
      <diagonal/>
    </border>
    <border>
      <left style="thick">
        <color indexed="9"/>
      </left>
      <right style="thin">
        <color theme="0"/>
      </right>
      <top style="thin">
        <color theme="0"/>
      </top>
      <bottom/>
      <diagonal/>
    </border>
    <border>
      <left style="thick">
        <color indexed="9"/>
      </left>
      <right style="thin">
        <color theme="0"/>
      </right>
      <top/>
      <bottom style="thin">
        <color theme="0"/>
      </bottom>
      <diagonal/>
    </border>
    <border>
      <left style="thick">
        <color indexed="9"/>
      </left>
      <right style="thin">
        <color theme="0"/>
      </right>
      <top/>
      <bottom/>
      <diagonal/>
    </border>
    <border>
      <left style="thin">
        <color theme="2" tint="-0.749961851863155"/>
      </left>
      <right/>
      <top style="thin">
        <color theme="2" tint="-0.749961851863155"/>
      </top>
      <bottom/>
      <diagonal/>
    </border>
    <border>
      <left/>
      <right/>
      <top style="thin">
        <color theme="2" tint="-0.749961851863155"/>
      </top>
      <bottom/>
      <diagonal/>
    </border>
    <border>
      <left/>
      <right style="thin">
        <color theme="2" tint="-0.749961851863155"/>
      </right>
      <top style="thin">
        <color theme="2" tint="-0.749961851863155"/>
      </top>
      <bottom/>
      <diagonal/>
    </border>
    <border>
      <left style="thin">
        <color theme="2" tint="-0.749961851863155"/>
      </left>
      <right/>
      <top/>
      <bottom/>
      <diagonal/>
    </border>
    <border>
      <left/>
      <right style="thin">
        <color theme="2" tint="-0.749961851863155"/>
      </right>
      <top/>
      <bottom/>
      <diagonal/>
    </border>
    <border>
      <left style="thin">
        <color theme="2" tint="-0.749961851863155"/>
      </left>
      <right/>
      <top/>
      <bottom style="thin">
        <color theme="2" tint="-0.749961851863155"/>
      </bottom>
      <diagonal/>
    </border>
    <border>
      <left/>
      <right/>
      <top/>
      <bottom style="thin">
        <color theme="2" tint="-0.749961851863155"/>
      </bottom>
      <diagonal/>
    </border>
    <border>
      <left/>
      <right style="thin">
        <color theme="2" tint="-0.749961851863155"/>
      </right>
      <top/>
      <bottom style="thin">
        <color theme="2" tint="-0.749961851863155"/>
      </bottom>
      <diagonal/>
    </border>
    <border>
      <left style="thin">
        <color theme="0"/>
      </left>
      <right style="thick">
        <color indexed="9"/>
      </right>
      <top style="thick">
        <color indexed="9"/>
      </top>
      <bottom/>
      <diagonal/>
    </border>
    <border>
      <left style="thin">
        <color theme="0"/>
      </left>
      <right style="thick">
        <color indexed="9"/>
      </right>
      <top/>
      <bottom/>
      <diagonal/>
    </border>
  </borders>
  <cellStyleXfs count="41">
    <xf numFmtId="0" fontId="0" fillId="0" borderId="0"/>
    <xf numFmtId="0" fontId="2" fillId="3" borderId="1">
      <alignment horizontal="left" vertical="center"/>
    </xf>
    <xf numFmtId="0" fontId="3" fillId="0" borderId="2" applyNumberFormat="0" applyFont="0" applyFill="0" applyAlignment="0" applyProtection="0">
      <alignment horizontal="center" vertical="top" wrapText="1"/>
    </xf>
    <xf numFmtId="0" fontId="4" fillId="4" borderId="3" applyNumberFormat="0" applyFont="0" applyFill="0" applyAlignment="0" applyProtection="0"/>
    <xf numFmtId="0" fontId="1" fillId="0" borderId="4" applyNumberFormat="0" applyFont="0" applyFill="0" applyAlignment="0" applyProtection="0"/>
    <xf numFmtId="0" fontId="4" fillId="4" borderId="5" applyNumberFormat="0" applyFont="0" applyFill="0" applyAlignment="0" applyProtection="0"/>
    <xf numFmtId="0" fontId="3" fillId="5" borderId="1">
      <alignment horizontal="center" vertical="center" wrapText="1"/>
    </xf>
    <xf numFmtId="0" fontId="4" fillId="4" borderId="7" applyNumberFormat="0" applyFont="0" applyFill="0" applyAlignment="0" applyProtection="0"/>
    <xf numFmtId="3" fontId="2" fillId="6" borderId="1" applyNumberFormat="0">
      <alignment vertical="center"/>
    </xf>
    <xf numFmtId="3" fontId="2" fillId="7" borderId="1" applyNumberFormat="0">
      <alignment vertical="center"/>
    </xf>
    <xf numFmtId="3" fontId="2" fillId="4" borderId="0" applyNumberFormat="0">
      <alignment vertical="center"/>
    </xf>
    <xf numFmtId="0" fontId="7" fillId="2" borderId="0">
      <alignment horizontal="left" vertical="center"/>
    </xf>
    <xf numFmtId="0" fontId="1" fillId="0" borderId="8" applyNumberFormat="0" applyFont="0" applyFill="0" applyAlignment="0" applyProtection="0"/>
    <xf numFmtId="0" fontId="4" fillId="4" borderId="9" applyNumberFormat="0" applyFont="0" applyFill="0" applyAlignment="0" applyProtection="0"/>
    <xf numFmtId="0" fontId="1" fillId="0" borderId="10" applyNumberFormat="0" applyFont="0" applyFill="0" applyAlignment="0" applyProtection="0"/>
    <xf numFmtId="0" fontId="6" fillId="0" borderId="11" applyNumberFormat="0" applyFont="0" applyFill="0" applyAlignment="0" applyProtection="0">
      <alignment horizontal="center" vertical="top" wrapText="1"/>
    </xf>
    <xf numFmtId="4" fontId="3" fillId="5" borderId="1">
      <alignment horizontal="left" vertical="center"/>
    </xf>
    <xf numFmtId="0" fontId="8" fillId="8" borderId="1">
      <alignment horizontal="left" vertical="center"/>
    </xf>
    <xf numFmtId="0" fontId="8" fillId="4" borderId="1">
      <alignment horizontal="left" vertical="center"/>
    </xf>
    <xf numFmtId="0" fontId="8" fillId="4" borderId="1">
      <alignment horizontal="left" vertical="center"/>
    </xf>
    <xf numFmtId="0" fontId="8" fillId="9" borderId="1">
      <alignment horizontal="left" vertical="center"/>
    </xf>
    <xf numFmtId="44" fontId="1" fillId="0" borderId="0" applyFont="0" applyFill="0" applyBorder="0" applyAlignment="0" applyProtection="0"/>
    <xf numFmtId="4" fontId="2" fillId="4" borderId="1" applyNumberFormat="0">
      <alignment vertical="center"/>
    </xf>
    <xf numFmtId="4" fontId="2" fillId="9" borderId="1" applyNumberFormat="0">
      <alignment vertical="center"/>
    </xf>
    <xf numFmtId="0" fontId="3" fillId="10" borderId="1">
      <alignment horizontal="center" vertical="center"/>
    </xf>
    <xf numFmtId="4" fontId="8" fillId="4" borderId="1" applyNumberFormat="0">
      <alignment vertical="center"/>
    </xf>
    <xf numFmtId="0" fontId="3" fillId="5" borderId="1">
      <alignment horizontal="center" vertical="center"/>
    </xf>
    <xf numFmtId="4" fontId="8" fillId="9" borderId="1" applyNumberFormat="0">
      <alignment vertical="center"/>
    </xf>
    <xf numFmtId="4" fontId="8" fillId="8" borderId="1" applyNumberFormat="0">
      <alignment vertical="center"/>
    </xf>
    <xf numFmtId="0" fontId="1" fillId="0" borderId="0" applyNumberFormat="0" applyProtection="0">
      <alignment horizontal="right"/>
    </xf>
    <xf numFmtId="0" fontId="2" fillId="3" borderId="12">
      <alignment horizontal="left" vertical="center"/>
    </xf>
    <xf numFmtId="0" fontId="11" fillId="0" borderId="0"/>
    <xf numFmtId="0" fontId="3" fillId="5" borderId="12">
      <alignment horizontal="center" vertical="center" wrapText="1"/>
    </xf>
    <xf numFmtId="3" fontId="2" fillId="6" borderId="12" applyNumberFormat="0">
      <alignment vertical="center"/>
    </xf>
    <xf numFmtId="3" fontId="2" fillId="7" borderId="12" applyNumberFormat="0">
      <alignment vertical="center"/>
    </xf>
    <xf numFmtId="4" fontId="8" fillId="8" borderId="12" applyNumberFormat="0">
      <alignment vertical="center"/>
    </xf>
    <xf numFmtId="4" fontId="8" fillId="8" borderId="12" applyNumberFormat="0">
      <alignment vertical="center"/>
    </xf>
    <xf numFmtId="164" fontId="12" fillId="0" borderId="0"/>
    <xf numFmtId="165" fontId="13" fillId="0" borderId="0" applyFont="0" applyFill="0" applyBorder="0" applyAlignment="0" applyProtection="0"/>
    <xf numFmtId="9" fontId="13" fillId="0" borderId="0" applyFont="0" applyFill="0" applyBorder="0" applyAlignment="0" applyProtection="0"/>
    <xf numFmtId="166" fontId="1" fillId="0" borderId="0" applyFont="0" applyFill="0" applyBorder="0" applyAlignment="0" applyProtection="0"/>
  </cellStyleXfs>
  <cellXfs count="44">
    <xf numFmtId="0" fontId="0" fillId="0" borderId="0" xfId="0"/>
    <xf numFmtId="0" fontId="0" fillId="2" borderId="0" xfId="0" applyFill="1"/>
    <xf numFmtId="0" fontId="0" fillId="2" borderId="0" xfId="0" applyFill="1" applyBorder="1"/>
    <xf numFmtId="0" fontId="5" fillId="11" borderId="6" xfId="32" applyFont="1" applyFill="1" applyBorder="1" applyAlignment="1">
      <alignment horizontal="center" vertical="center" wrapText="1"/>
    </xf>
    <xf numFmtId="166" fontId="1" fillId="2" borderId="0" xfId="40" applyFill="1" applyBorder="1"/>
    <xf numFmtId="0" fontId="15" fillId="2" borderId="0" xfId="0" applyFont="1" applyFill="1"/>
    <xf numFmtId="0" fontId="16" fillId="2" borderId="0" xfId="0" applyFont="1" applyFill="1"/>
    <xf numFmtId="0" fontId="5" fillId="11" borderId="6" xfId="32" applyFont="1" applyFill="1" applyBorder="1">
      <alignment horizontal="center" vertical="center" wrapText="1"/>
    </xf>
    <xf numFmtId="166" fontId="10" fillId="12" borderId="6" xfId="33" applyNumberFormat="1" applyFont="1" applyFill="1" applyBorder="1">
      <alignment vertical="center"/>
    </xf>
    <xf numFmtId="166" fontId="10" fillId="12" borderId="6" xfId="33" applyNumberFormat="1" applyFont="1" applyFill="1" applyBorder="1" applyAlignment="1">
      <alignment vertical="center" wrapText="1"/>
    </xf>
    <xf numFmtId="0" fontId="0" fillId="2" borderId="22" xfId="2" applyFont="1" applyFill="1" applyBorder="1" applyAlignment="1"/>
    <xf numFmtId="0" fontId="0" fillId="2" borderId="23" xfId="3" applyFont="1" applyFill="1" applyBorder="1"/>
    <xf numFmtId="0" fontId="0" fillId="2" borderId="24" xfId="4" applyFont="1" applyFill="1" applyBorder="1"/>
    <xf numFmtId="0" fontId="0" fillId="2" borderId="25" xfId="5" applyFont="1" applyFill="1" applyBorder="1"/>
    <xf numFmtId="0" fontId="0" fillId="2" borderId="26" xfId="4" applyFont="1" applyFill="1" applyBorder="1"/>
    <xf numFmtId="0" fontId="0" fillId="2" borderId="27" xfId="12" applyFont="1" applyFill="1" applyBorder="1"/>
    <xf numFmtId="0" fontId="14" fillId="2" borderId="28" xfId="13" applyFont="1" applyFill="1" applyBorder="1"/>
    <xf numFmtId="0" fontId="0" fillId="2" borderId="28" xfId="13" applyFont="1" applyFill="1" applyBorder="1"/>
    <xf numFmtId="0" fontId="0" fillId="2" borderId="29" xfId="4" applyFont="1" applyFill="1" applyBorder="1"/>
    <xf numFmtId="0" fontId="2" fillId="3" borderId="12" xfId="30" applyBorder="1">
      <alignment horizontal="left" vertical="center"/>
    </xf>
    <xf numFmtId="0" fontId="0" fillId="2" borderId="26" xfId="7" applyFont="1" applyFill="1" applyBorder="1"/>
    <xf numFmtId="0" fontId="15" fillId="2" borderId="26" xfId="7" applyFont="1" applyFill="1" applyBorder="1"/>
    <xf numFmtId="0" fontId="7" fillId="2" borderId="0" xfId="11" applyBorder="1">
      <alignment horizontal="left" vertical="center"/>
    </xf>
    <xf numFmtId="0" fontId="0" fillId="2" borderId="29" xfId="14" applyFont="1" applyFill="1" applyBorder="1"/>
    <xf numFmtId="0" fontId="17" fillId="2" borderId="0" xfId="11" applyFont="1" applyBorder="1">
      <alignment horizontal="left" vertical="center"/>
    </xf>
    <xf numFmtId="0" fontId="8" fillId="3" borderId="0" xfId="30" applyFont="1" applyBorder="1">
      <alignment horizontal="left" vertical="center"/>
    </xf>
    <xf numFmtId="0" fontId="19" fillId="3" borderId="0" xfId="30" applyFont="1" applyBorder="1" applyAlignment="1">
      <alignment horizontal="left" vertical="center"/>
    </xf>
    <xf numFmtId="0" fontId="2" fillId="3" borderId="0" xfId="30" applyBorder="1">
      <alignment horizontal="left" vertical="center"/>
    </xf>
    <xf numFmtId="166" fontId="9" fillId="12" borderId="6" xfId="33" applyNumberFormat="1" applyFont="1" applyFill="1" applyBorder="1">
      <alignment vertical="center"/>
    </xf>
    <xf numFmtId="0" fontId="5" fillId="11" borderId="14" xfId="32" applyFont="1" applyFill="1" applyBorder="1" applyAlignment="1">
      <alignment horizontal="center" vertical="center" wrapText="1"/>
    </xf>
    <xf numFmtId="0" fontId="5" fillId="11" borderId="17" xfId="32" applyFont="1" applyFill="1" applyBorder="1" applyAlignment="1">
      <alignment horizontal="center" vertical="center" wrapText="1"/>
    </xf>
    <xf numFmtId="0" fontId="5" fillId="11" borderId="18" xfId="33" applyNumberFormat="1" applyFont="1" applyFill="1" applyBorder="1" applyAlignment="1">
      <alignment horizontal="center" vertical="center" wrapText="1"/>
    </xf>
    <xf numFmtId="0" fontId="5" fillId="11" borderId="15" xfId="33" applyNumberFormat="1" applyFont="1" applyFill="1" applyBorder="1" applyAlignment="1">
      <alignment horizontal="center" vertical="center" wrapText="1"/>
    </xf>
    <xf numFmtId="0" fontId="5" fillId="11" borderId="16" xfId="33" applyNumberFormat="1" applyFont="1" applyFill="1" applyBorder="1" applyAlignment="1">
      <alignment horizontal="center" vertical="center" wrapText="1"/>
    </xf>
    <xf numFmtId="166" fontId="22" fillId="14" borderId="30" xfId="33" applyNumberFormat="1" applyFont="1" applyFill="1" applyBorder="1" applyAlignment="1">
      <alignment horizontal="center" vertical="center" wrapText="1"/>
    </xf>
    <xf numFmtId="166" fontId="22" fillId="14" borderId="31" xfId="33" applyNumberFormat="1" applyFont="1" applyFill="1" applyBorder="1" applyAlignment="1">
      <alignment horizontal="center" vertical="center" wrapText="1"/>
    </xf>
    <xf numFmtId="166" fontId="10" fillId="12" borderId="19" xfId="33" applyNumberFormat="1" applyFont="1" applyFill="1" applyBorder="1" applyAlignment="1">
      <alignment horizontal="center" vertical="center" wrapText="1"/>
    </xf>
    <xf numFmtId="166" fontId="10" fillId="12" borderId="20" xfId="33" applyNumberFormat="1" applyFont="1" applyFill="1" applyBorder="1" applyAlignment="1">
      <alignment horizontal="center" vertical="center" wrapText="1"/>
    </xf>
    <xf numFmtId="166" fontId="10" fillId="12" borderId="21" xfId="33" applyNumberFormat="1" applyFont="1" applyFill="1" applyBorder="1" applyAlignment="1">
      <alignment horizontal="center" vertical="center" wrapText="1"/>
    </xf>
    <xf numFmtId="0" fontId="9" fillId="13" borderId="13" xfId="30" applyFont="1" applyFill="1" applyBorder="1" applyAlignment="1">
      <alignment horizontal="left" vertical="center"/>
    </xf>
    <xf numFmtId="0" fontId="9" fillId="13" borderId="14" xfId="30" applyFont="1" applyFill="1" applyBorder="1" applyAlignment="1">
      <alignment horizontal="left" vertical="center"/>
    </xf>
    <xf numFmtId="0" fontId="9" fillId="13" borderId="17" xfId="30" applyFont="1" applyFill="1" applyBorder="1" applyAlignment="1">
      <alignment horizontal="left" vertical="center"/>
    </xf>
    <xf numFmtId="0" fontId="19" fillId="3" borderId="0" xfId="30" applyFont="1" applyBorder="1" applyAlignment="1">
      <alignment horizontal="left" vertical="center"/>
    </xf>
    <xf numFmtId="0" fontId="20" fillId="3" borderId="0" xfId="30" applyFont="1" applyBorder="1" applyAlignment="1">
      <alignment horizontal="justify" vertical="center" wrapText="1"/>
    </xf>
  </cellXfs>
  <cellStyles count="41">
    <cellStyle name="BodeExteior" xfId="15"/>
    <cellStyle name="BordeEsqDI" xfId="14"/>
    <cellStyle name="BordeEsqDS" xfId="4"/>
    <cellStyle name="BordeEsqII" xfId="12"/>
    <cellStyle name="BordeEsqIS" xfId="2"/>
    <cellStyle name="BordeTablaDer" xfId="7"/>
    <cellStyle name="BordeTablaInf" xfId="13"/>
    <cellStyle name="BordeTablaIzq" xfId="5"/>
    <cellStyle name="BordeTablaSup" xfId="3"/>
    <cellStyle name="CMenuIzq" xfId="16"/>
    <cellStyle name="CMenuIzqTotal" xfId="17"/>
    <cellStyle name="CMenuIzqTotal0" xfId="18"/>
    <cellStyle name="CMenuIzqTotal1" xfId="19"/>
    <cellStyle name="CMenuIzqTotal2" xfId="20"/>
    <cellStyle name="comentario" xfId="11"/>
    <cellStyle name="Euro" xfId="21"/>
    <cellStyle name="Euro 2" xfId="40"/>
    <cellStyle name="fColor1" xfId="8"/>
    <cellStyle name="fColor1 2" xfId="33"/>
    <cellStyle name="fColor2" xfId="9"/>
    <cellStyle name="fColor2 2" xfId="34"/>
    <cellStyle name="fColor3" xfId="22"/>
    <cellStyle name="fColor4" xfId="23"/>
    <cellStyle name="fSubTitulo" xfId="1"/>
    <cellStyle name="fSubTitulo 2" xfId="30"/>
    <cellStyle name="fTitularOscura" xfId="24"/>
    <cellStyle name="fTitulo" xfId="6"/>
    <cellStyle name="fTitulo 2" xfId="32"/>
    <cellStyle name="fTotal0" xfId="10"/>
    <cellStyle name="fTotal1" xfId="25"/>
    <cellStyle name="fTotal1Columna" xfId="26"/>
    <cellStyle name="fTotal2" xfId="27"/>
    <cellStyle name="fTotal2 2" xfId="35"/>
    <cellStyle name="fTotal3" xfId="28"/>
    <cellStyle name="fTotal3 2" xfId="36"/>
    <cellStyle name="Millares 2" xfId="38"/>
    <cellStyle name="Normal" xfId="0" builtinId="0"/>
    <cellStyle name="Normal 2" xfId="31"/>
    <cellStyle name="Normal 3" xfId="37"/>
    <cellStyle name="Porcentual 2" xfId="39"/>
    <cellStyle name="SinEstilo"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ls%20meus%20documents/BEQUES/C_9900/1_6_1_1_a%2013_6_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omu\Disc%20D\COMU\DOCENCIA\VARIS\LlibreDades\00_01\Docencia1_0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AE/APAE-COMU/Coordinacio%20GPAQ/economia/C&#224;lcul%20preu%20cr&#232;dit/Curs%202012-2013/C&#224;lcul%20que%20costa%20que%20pagues%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6_1_1_a_22_6_00"/>
      <sheetName val="Beques_de_mobilitat"/>
      <sheetName val="beques més PFC sense mobi "/>
      <sheetName val="Beques_règim_general"/>
      <sheetName val="Evolució"/>
      <sheetName val="Dades gràfics"/>
    </sheetNames>
    <sheetDataSet>
      <sheetData sheetId="0">
        <row r="6">
          <cell r="A6" t="str">
            <v>CENTRES DOCENTS</v>
          </cell>
          <cell r="C6" t="str">
            <v>SOL·LICITUDS PRESENTADES (2)</v>
          </cell>
          <cell r="D6" t="str">
            <v>DENEGADES</v>
          </cell>
          <cell r="E6" t="str">
            <v>CONCEDIDES</v>
          </cell>
        </row>
        <row r="7">
          <cell r="A7" t="str">
            <v>200</v>
          </cell>
          <cell r="B7" t="str">
            <v>FME</v>
          </cell>
          <cell r="C7">
            <v>102</v>
          </cell>
          <cell r="D7">
            <v>47</v>
          </cell>
          <cell r="E7">
            <v>55</v>
          </cell>
        </row>
        <row r="8">
          <cell r="A8" t="str">
            <v>210</v>
          </cell>
          <cell r="B8" t="str">
            <v>ETSAB</v>
          </cell>
          <cell r="C8">
            <v>402</v>
          </cell>
          <cell r="D8">
            <v>182</v>
          </cell>
          <cell r="E8">
            <v>220</v>
          </cell>
        </row>
        <row r="9">
          <cell r="A9" t="str">
            <v>220</v>
          </cell>
          <cell r="B9" t="str">
            <v>ETSEIT</v>
          </cell>
          <cell r="C9">
            <v>286</v>
          </cell>
          <cell r="D9">
            <v>120</v>
          </cell>
          <cell r="E9">
            <v>166</v>
          </cell>
        </row>
        <row r="10">
          <cell r="A10" t="str">
            <v>230</v>
          </cell>
          <cell r="B10" t="str">
            <v>ETSETB</v>
          </cell>
          <cell r="C10">
            <v>534</v>
          </cell>
          <cell r="D10">
            <v>222</v>
          </cell>
          <cell r="E10">
            <v>312</v>
          </cell>
        </row>
        <row r="11">
          <cell r="A11" t="str">
            <v>240</v>
          </cell>
          <cell r="B11" t="str">
            <v>ETSEIB</v>
          </cell>
          <cell r="C11">
            <v>374</v>
          </cell>
          <cell r="D11">
            <v>168</v>
          </cell>
          <cell r="E11">
            <v>206</v>
          </cell>
        </row>
        <row r="12">
          <cell r="A12" t="str">
            <v>250</v>
          </cell>
          <cell r="B12" t="str">
            <v>ETSECCPB</v>
          </cell>
          <cell r="C12">
            <v>316</v>
          </cell>
          <cell r="D12">
            <v>136</v>
          </cell>
          <cell r="E12">
            <v>180</v>
          </cell>
        </row>
        <row r="13">
          <cell r="A13" t="str">
            <v>270</v>
          </cell>
          <cell r="B13" t="str">
            <v>FIB</v>
          </cell>
          <cell r="C13">
            <v>468</v>
          </cell>
          <cell r="D13">
            <v>173</v>
          </cell>
          <cell r="E13">
            <v>295</v>
          </cell>
        </row>
        <row r="14">
          <cell r="A14" t="str">
            <v>280</v>
          </cell>
          <cell r="B14" t="str">
            <v>FNB</v>
          </cell>
          <cell r="C14">
            <v>114</v>
          </cell>
          <cell r="D14">
            <v>47</v>
          </cell>
          <cell r="E14">
            <v>67</v>
          </cell>
        </row>
        <row r="15">
          <cell r="A15" t="str">
            <v>290</v>
          </cell>
          <cell r="B15" t="str">
            <v>ETSAV</v>
          </cell>
          <cell r="C15">
            <v>109</v>
          </cell>
          <cell r="D15">
            <v>38</v>
          </cell>
          <cell r="E15">
            <v>71</v>
          </cell>
        </row>
        <row r="17">
          <cell r="A17" t="str">
            <v>300</v>
          </cell>
          <cell r="B17" t="str">
            <v>EUPBL</v>
          </cell>
          <cell r="C17">
            <v>85</v>
          </cell>
          <cell r="D17">
            <v>40</v>
          </cell>
          <cell r="E17">
            <v>45</v>
          </cell>
        </row>
        <row r="18">
          <cell r="A18" t="str">
            <v>310</v>
          </cell>
          <cell r="B18" t="str">
            <v>EUPB</v>
          </cell>
          <cell r="C18">
            <v>500</v>
          </cell>
          <cell r="D18">
            <v>182</v>
          </cell>
          <cell r="E18">
            <v>318</v>
          </cell>
        </row>
        <row r="19">
          <cell r="A19" t="str">
            <v>320</v>
          </cell>
          <cell r="B19" t="str">
            <v>EUETIT</v>
          </cell>
          <cell r="C19">
            <v>383</v>
          </cell>
          <cell r="D19">
            <v>169</v>
          </cell>
          <cell r="E19">
            <v>214</v>
          </cell>
        </row>
        <row r="20">
          <cell r="A20" t="str">
            <v>330</v>
          </cell>
          <cell r="B20" t="str">
            <v>EUPM</v>
          </cell>
          <cell r="C20">
            <v>344</v>
          </cell>
          <cell r="D20">
            <v>144</v>
          </cell>
          <cell r="E20">
            <v>200</v>
          </cell>
        </row>
        <row r="21">
          <cell r="A21" t="str">
            <v>340</v>
          </cell>
          <cell r="B21" t="str">
            <v>EUPVG</v>
          </cell>
          <cell r="C21">
            <v>582</v>
          </cell>
          <cell r="D21">
            <v>266</v>
          </cell>
          <cell r="E21">
            <v>316</v>
          </cell>
        </row>
        <row r="22">
          <cell r="A22" t="str">
            <v>370</v>
          </cell>
          <cell r="B22" t="str">
            <v>EUOOT</v>
          </cell>
          <cell r="C22">
            <v>209</v>
          </cell>
          <cell r="D22">
            <v>95</v>
          </cell>
          <cell r="E22">
            <v>114</v>
          </cell>
        </row>
        <row r="24">
          <cell r="A24" t="str">
            <v>801</v>
          </cell>
          <cell r="B24" t="str">
            <v>EUNCET</v>
          </cell>
          <cell r="C24">
            <v>52</v>
          </cell>
          <cell r="D24">
            <v>16</v>
          </cell>
          <cell r="E24">
            <v>36</v>
          </cell>
        </row>
        <row r="25">
          <cell r="A25" t="str">
            <v>802</v>
          </cell>
          <cell r="B25" t="str">
            <v>EAE-Winterthur</v>
          </cell>
          <cell r="C25">
            <v>15</v>
          </cell>
          <cell r="D25">
            <v>5</v>
          </cell>
          <cell r="E25">
            <v>10</v>
          </cell>
        </row>
        <row r="26">
          <cell r="A26" t="str">
            <v>820</v>
          </cell>
          <cell r="B26" t="str">
            <v>EUETIB</v>
          </cell>
          <cell r="C26">
            <v>444</v>
          </cell>
          <cell r="D26">
            <v>191</v>
          </cell>
          <cell r="E26">
            <v>253</v>
          </cell>
        </row>
        <row r="27">
          <cell r="A27" t="str">
            <v>830</v>
          </cell>
          <cell r="B27" t="str">
            <v>EUETAB</v>
          </cell>
          <cell r="C27">
            <v>164</v>
          </cell>
          <cell r="D27">
            <v>68</v>
          </cell>
          <cell r="E27">
            <v>96</v>
          </cell>
        </row>
        <row r="28">
          <cell r="A28" t="str">
            <v>840</v>
          </cell>
          <cell r="B28" t="str">
            <v>EUPMT</v>
          </cell>
          <cell r="C28">
            <v>162</v>
          </cell>
          <cell r="D28">
            <v>93</v>
          </cell>
          <cell r="E28">
            <v>69</v>
          </cell>
        </row>
        <row r="29">
          <cell r="A29" t="str">
            <v>860</v>
          </cell>
          <cell r="B29" t="str">
            <v>EUETII</v>
          </cell>
          <cell r="C29">
            <v>112</v>
          </cell>
          <cell r="D29">
            <v>33</v>
          </cell>
          <cell r="E29">
            <v>79</v>
          </cell>
        </row>
        <row r="30">
          <cell r="A30" t="str">
            <v>870</v>
          </cell>
          <cell r="B30" t="str">
            <v>EUETTPC</v>
          </cell>
          <cell r="C30">
            <v>64</v>
          </cell>
          <cell r="D30">
            <v>39</v>
          </cell>
          <cell r="E30">
            <v>25</v>
          </cell>
        </row>
        <row r="31">
          <cell r="A31" t="str">
            <v>890</v>
          </cell>
          <cell r="B31" t="str">
            <v>EUPO</v>
          </cell>
          <cell r="C31">
            <v>6</v>
          </cell>
          <cell r="D31">
            <v>4</v>
          </cell>
          <cell r="E31">
            <v>2</v>
          </cell>
        </row>
      </sheetData>
      <sheetData sheetId="1">
        <row r="6">
          <cell r="A6" t="str">
            <v>CENTRES DOCENTS</v>
          </cell>
          <cell r="C6" t="str">
            <v>SOL·LICITUDS PRESENTADES (2)</v>
          </cell>
          <cell r="D6" t="str">
            <v>DENEGADES</v>
          </cell>
          <cell r="E6" t="str">
            <v>CONCEDIDES</v>
          </cell>
          <cell r="F6" t="str">
            <v>% DE BEQUES CONCEDIDES AL CENTRE RESPECTE A LES PRESETADES PEL CENTRE</v>
          </cell>
          <cell r="G6" t="str">
            <v>% DE BEQUES CONCEDIDES AL CENTRE RESPECTE AL TOTAL DE BEQUES CONCEDIDES A LA UPC</v>
          </cell>
        </row>
        <row r="7">
          <cell r="A7" t="str">
            <v>200</v>
          </cell>
          <cell r="B7" t="str">
            <v>FME</v>
          </cell>
          <cell r="C7">
            <v>5</v>
          </cell>
          <cell r="D7">
            <v>3</v>
          </cell>
          <cell r="E7">
            <v>2</v>
          </cell>
          <cell r="F7">
            <v>0.4</v>
          </cell>
          <cell r="G7">
            <v>9.7087378640776691E-3</v>
          </cell>
        </row>
        <row r="8">
          <cell r="A8" t="str">
            <v>210</v>
          </cell>
          <cell r="B8" t="str">
            <v>ETSAB</v>
          </cell>
          <cell r="C8">
            <v>67</v>
          </cell>
          <cell r="D8">
            <v>19</v>
          </cell>
          <cell r="E8">
            <v>48</v>
          </cell>
          <cell r="F8">
            <v>0.71641791044776115</v>
          </cell>
          <cell r="G8">
            <v>0.23300970873786409</v>
          </cell>
        </row>
        <row r="9">
          <cell r="A9" t="str">
            <v>220</v>
          </cell>
          <cell r="B9" t="str">
            <v>ETSEIT</v>
          </cell>
          <cell r="C9">
            <v>12</v>
          </cell>
          <cell r="D9">
            <v>6</v>
          </cell>
          <cell r="E9">
            <v>6</v>
          </cell>
          <cell r="F9">
            <v>0.5</v>
          </cell>
          <cell r="G9">
            <v>2.9126213592233011E-2</v>
          </cell>
        </row>
        <row r="10">
          <cell r="A10" t="str">
            <v>230</v>
          </cell>
          <cell r="B10" t="str">
            <v>ETSETB</v>
          </cell>
          <cell r="C10">
            <v>55</v>
          </cell>
          <cell r="D10">
            <v>25</v>
          </cell>
          <cell r="E10">
            <v>30</v>
          </cell>
          <cell r="F10">
            <v>0.54545454545454541</v>
          </cell>
          <cell r="G10">
            <v>0.14563106796116504</v>
          </cell>
        </row>
        <row r="11">
          <cell r="A11" t="str">
            <v>240</v>
          </cell>
          <cell r="B11" t="str">
            <v>ETSEIB</v>
          </cell>
          <cell r="C11">
            <v>24</v>
          </cell>
          <cell r="D11">
            <v>8</v>
          </cell>
          <cell r="E11">
            <v>16</v>
          </cell>
          <cell r="F11">
            <v>0.66666666666666663</v>
          </cell>
          <cell r="G11">
            <v>7.7669902912621352E-2</v>
          </cell>
        </row>
        <row r="12">
          <cell r="A12" t="str">
            <v>250</v>
          </cell>
          <cell r="B12" t="str">
            <v>ETSECCPB</v>
          </cell>
          <cell r="C12">
            <v>20</v>
          </cell>
          <cell r="D12">
            <v>6</v>
          </cell>
          <cell r="E12">
            <v>14</v>
          </cell>
          <cell r="F12">
            <v>0.7</v>
          </cell>
          <cell r="G12">
            <v>6.7961165048543687E-2</v>
          </cell>
        </row>
        <row r="13">
          <cell r="A13" t="str">
            <v>270</v>
          </cell>
          <cell r="B13" t="str">
            <v>FIB</v>
          </cell>
          <cell r="C13">
            <v>18</v>
          </cell>
          <cell r="D13">
            <v>7</v>
          </cell>
          <cell r="E13">
            <v>11</v>
          </cell>
          <cell r="F13">
            <v>0.61111111111111116</v>
          </cell>
          <cell r="G13">
            <v>5.3398058252427182E-2</v>
          </cell>
        </row>
        <row r="14">
          <cell r="A14" t="str">
            <v>280</v>
          </cell>
          <cell r="B14" t="str">
            <v>FNB</v>
          </cell>
          <cell r="C14">
            <v>4</v>
          </cell>
          <cell r="D14">
            <v>1</v>
          </cell>
          <cell r="E14">
            <v>3</v>
          </cell>
          <cell r="F14">
            <v>0.75</v>
          </cell>
          <cell r="G14">
            <v>1.4563106796116505E-2</v>
          </cell>
        </row>
        <row r="15">
          <cell r="A15" t="str">
            <v>290</v>
          </cell>
          <cell r="B15" t="str">
            <v>ETSAV</v>
          </cell>
          <cell r="C15">
            <v>13</v>
          </cell>
          <cell r="D15">
            <v>5</v>
          </cell>
          <cell r="E15">
            <v>8</v>
          </cell>
          <cell r="F15">
            <v>0.61538461538461542</v>
          </cell>
          <cell r="G15">
            <v>3.8834951456310676E-2</v>
          </cell>
        </row>
        <row r="17">
          <cell r="A17" t="str">
            <v>300</v>
          </cell>
          <cell r="B17" t="str">
            <v>EUPBL</v>
          </cell>
          <cell r="C17">
            <v>2</v>
          </cell>
          <cell r="D17">
            <v>0</v>
          </cell>
          <cell r="E17">
            <v>2</v>
          </cell>
          <cell r="F17">
            <v>1</v>
          </cell>
          <cell r="G17">
            <v>9.7087378640776691E-3</v>
          </cell>
        </row>
        <row r="18">
          <cell r="A18" t="str">
            <v>310</v>
          </cell>
          <cell r="B18" t="str">
            <v>EUPB</v>
          </cell>
          <cell r="C18">
            <v>28</v>
          </cell>
          <cell r="D18">
            <v>10</v>
          </cell>
          <cell r="E18">
            <v>18</v>
          </cell>
          <cell r="F18">
            <v>0.6428571428571429</v>
          </cell>
          <cell r="G18">
            <v>8.7378640776699032E-2</v>
          </cell>
        </row>
        <row r="19">
          <cell r="A19" t="str">
            <v>320</v>
          </cell>
          <cell r="B19" t="str">
            <v>EUETIT</v>
          </cell>
          <cell r="C19">
            <v>5</v>
          </cell>
          <cell r="D19">
            <v>2</v>
          </cell>
          <cell r="E19">
            <v>3</v>
          </cell>
          <cell r="F19">
            <v>0.6</v>
          </cell>
          <cell r="G19">
            <v>1.4563106796116505E-2</v>
          </cell>
        </row>
        <row r="20">
          <cell r="A20" t="str">
            <v>330</v>
          </cell>
          <cell r="B20" t="str">
            <v>EUPM</v>
          </cell>
          <cell r="C20">
            <v>5</v>
          </cell>
          <cell r="D20">
            <v>3</v>
          </cell>
          <cell r="E20">
            <v>2</v>
          </cell>
          <cell r="F20">
            <v>0.4</v>
          </cell>
          <cell r="G20">
            <v>9.7087378640776691E-3</v>
          </cell>
        </row>
        <row r="21">
          <cell r="A21" t="str">
            <v>340</v>
          </cell>
          <cell r="B21" t="str">
            <v>EUPVG</v>
          </cell>
          <cell r="C21">
            <v>15</v>
          </cell>
          <cell r="D21">
            <v>4</v>
          </cell>
          <cell r="E21">
            <v>11</v>
          </cell>
          <cell r="F21">
            <v>0.73333333333333328</v>
          </cell>
          <cell r="G21">
            <v>5.3398058252427182E-2</v>
          </cell>
        </row>
        <row r="22">
          <cell r="A22" t="str">
            <v>370</v>
          </cell>
          <cell r="B22" t="str">
            <v>EUOOT</v>
          </cell>
          <cell r="C22">
            <v>9</v>
          </cell>
          <cell r="D22">
            <v>2</v>
          </cell>
          <cell r="E22">
            <v>7</v>
          </cell>
          <cell r="F22">
            <v>0.77777777777777779</v>
          </cell>
          <cell r="G22">
            <v>3.3980582524271843E-2</v>
          </cell>
        </row>
        <row r="24">
          <cell r="A24">
            <v>801</v>
          </cell>
          <cell r="B24" t="str">
            <v>EUNCET</v>
          </cell>
          <cell r="C24">
            <v>0</v>
          </cell>
          <cell r="D24">
            <v>0</v>
          </cell>
          <cell r="E24">
            <v>0</v>
          </cell>
          <cell r="F24">
            <v>0</v>
          </cell>
          <cell r="G24">
            <v>0</v>
          </cell>
        </row>
        <row r="25">
          <cell r="A25">
            <v>802</v>
          </cell>
          <cell r="B25" t="str">
            <v>EAE-Winterthur</v>
          </cell>
          <cell r="C25">
            <v>0</v>
          </cell>
          <cell r="D25">
            <v>0</v>
          </cell>
          <cell r="E25">
            <v>0</v>
          </cell>
          <cell r="F25">
            <v>0</v>
          </cell>
          <cell r="G25">
            <v>0</v>
          </cell>
        </row>
        <row r="26">
          <cell r="A26" t="str">
            <v>820</v>
          </cell>
          <cell r="B26" t="str">
            <v>EUETIB</v>
          </cell>
          <cell r="C26">
            <v>15</v>
          </cell>
          <cell r="D26">
            <v>6</v>
          </cell>
          <cell r="E26">
            <v>9</v>
          </cell>
          <cell r="F26">
            <v>0.6</v>
          </cell>
          <cell r="G26">
            <v>4.3689320388349516E-2</v>
          </cell>
        </row>
        <row r="27">
          <cell r="A27" t="str">
            <v>830</v>
          </cell>
          <cell r="B27" t="str">
            <v>EUETAB</v>
          </cell>
          <cell r="C27">
            <v>6</v>
          </cell>
          <cell r="D27">
            <v>0</v>
          </cell>
          <cell r="E27">
            <v>6</v>
          </cell>
          <cell r="F27">
            <v>1</v>
          </cell>
          <cell r="G27">
            <v>2.9126213592233011E-2</v>
          </cell>
        </row>
        <row r="28">
          <cell r="A28" t="str">
            <v>840</v>
          </cell>
          <cell r="B28" t="str">
            <v>EUPMT</v>
          </cell>
          <cell r="C28">
            <v>8</v>
          </cell>
          <cell r="D28">
            <v>4</v>
          </cell>
          <cell r="E28">
            <v>4</v>
          </cell>
          <cell r="F28">
            <v>0.5</v>
          </cell>
          <cell r="G28">
            <v>1.9417475728155338E-2</v>
          </cell>
        </row>
        <row r="29">
          <cell r="A29" t="str">
            <v>860</v>
          </cell>
          <cell r="B29" t="str">
            <v>EUETII</v>
          </cell>
          <cell r="C29">
            <v>4</v>
          </cell>
          <cell r="D29">
            <v>1</v>
          </cell>
          <cell r="E29">
            <v>3</v>
          </cell>
          <cell r="F29">
            <v>0.75</v>
          </cell>
          <cell r="G29">
            <v>1.4563106796116505E-2</v>
          </cell>
        </row>
        <row r="30">
          <cell r="A30" t="str">
            <v>870</v>
          </cell>
          <cell r="B30" t="str">
            <v>EUETTPC</v>
          </cell>
          <cell r="C30">
            <v>7</v>
          </cell>
          <cell r="D30">
            <v>4</v>
          </cell>
          <cell r="E30">
            <v>3</v>
          </cell>
          <cell r="F30">
            <v>0.42857142857142855</v>
          </cell>
          <cell r="G30">
            <v>1.4563106796116505E-2</v>
          </cell>
        </row>
      </sheetData>
      <sheetData sheetId="2"/>
      <sheetData sheetId="3">
        <row r="1">
          <cell r="A1" t="str">
            <v>centre</v>
          </cell>
          <cell r="B1" t="str">
            <v>concedides</v>
          </cell>
          <cell r="C1" t="str">
            <v>denegades</v>
          </cell>
          <cell r="D1" t="str">
            <v>total</v>
          </cell>
        </row>
        <row r="2">
          <cell r="A2" t="str">
            <v>200</v>
          </cell>
          <cell r="B2">
            <v>53</v>
          </cell>
          <cell r="C2">
            <v>44</v>
          </cell>
          <cell r="D2">
            <v>97</v>
          </cell>
        </row>
        <row r="3">
          <cell r="A3" t="str">
            <v>210</v>
          </cell>
          <cell r="B3">
            <v>172</v>
          </cell>
          <cell r="C3">
            <v>161</v>
          </cell>
          <cell r="D3">
            <v>333</v>
          </cell>
        </row>
        <row r="4">
          <cell r="A4" t="str">
            <v>220</v>
          </cell>
          <cell r="B4">
            <v>160</v>
          </cell>
          <cell r="C4">
            <v>113</v>
          </cell>
          <cell r="D4">
            <v>273</v>
          </cell>
        </row>
        <row r="5">
          <cell r="A5" t="str">
            <v>230</v>
          </cell>
          <cell r="B5">
            <v>282</v>
          </cell>
          <cell r="C5">
            <v>197</v>
          </cell>
          <cell r="D5">
            <v>479</v>
          </cell>
        </row>
        <row r="6">
          <cell r="A6" t="str">
            <v>240</v>
          </cell>
          <cell r="B6">
            <v>188</v>
          </cell>
          <cell r="C6">
            <v>154</v>
          </cell>
          <cell r="D6">
            <v>342</v>
          </cell>
        </row>
        <row r="7">
          <cell r="A7" t="str">
            <v>250</v>
          </cell>
          <cell r="B7">
            <v>92</v>
          </cell>
          <cell r="C7">
            <v>60</v>
          </cell>
          <cell r="D7">
            <v>152</v>
          </cell>
        </row>
        <row r="8">
          <cell r="A8" t="str">
            <v>270</v>
          </cell>
          <cell r="B8">
            <v>284</v>
          </cell>
          <cell r="C8">
            <v>166</v>
          </cell>
          <cell r="D8">
            <v>450</v>
          </cell>
        </row>
        <row r="9">
          <cell r="A9" t="str">
            <v>280</v>
          </cell>
          <cell r="B9">
            <v>64</v>
          </cell>
          <cell r="C9">
            <v>46</v>
          </cell>
          <cell r="D9">
            <v>110</v>
          </cell>
        </row>
        <row r="10">
          <cell r="A10" t="str">
            <v>290</v>
          </cell>
          <cell r="B10">
            <v>63</v>
          </cell>
          <cell r="C10">
            <v>33</v>
          </cell>
          <cell r="D10">
            <v>96</v>
          </cell>
        </row>
        <row r="11">
          <cell r="A11" t="str">
            <v>300</v>
          </cell>
          <cell r="B11">
            <v>43</v>
          </cell>
          <cell r="C11">
            <v>40</v>
          </cell>
          <cell r="D11">
            <v>83</v>
          </cell>
        </row>
        <row r="12">
          <cell r="A12" t="str">
            <v>310</v>
          </cell>
          <cell r="B12">
            <v>279</v>
          </cell>
          <cell r="C12">
            <v>157</v>
          </cell>
          <cell r="D12">
            <v>436</v>
          </cell>
        </row>
        <row r="13">
          <cell r="A13" t="str">
            <v>320</v>
          </cell>
          <cell r="B13">
            <v>211</v>
          </cell>
          <cell r="C13">
            <v>167</v>
          </cell>
          <cell r="D13">
            <v>378</v>
          </cell>
        </row>
        <row r="14">
          <cell r="A14" t="str">
            <v>330</v>
          </cell>
          <cell r="B14">
            <v>198</v>
          </cell>
          <cell r="C14">
            <v>141</v>
          </cell>
          <cell r="D14">
            <v>339</v>
          </cell>
        </row>
        <row r="15">
          <cell r="A15" t="str">
            <v>340</v>
          </cell>
          <cell r="B15">
            <v>305</v>
          </cell>
          <cell r="C15">
            <v>259</v>
          </cell>
          <cell r="D15">
            <v>564</v>
          </cell>
        </row>
        <row r="16">
          <cell r="A16" t="str">
            <v>370</v>
          </cell>
          <cell r="B16">
            <v>107</v>
          </cell>
          <cell r="C16">
            <v>93</v>
          </cell>
          <cell r="D16">
            <v>200</v>
          </cell>
        </row>
        <row r="17">
          <cell r="A17" t="str">
            <v>380</v>
          </cell>
          <cell r="B17">
            <v>74</v>
          </cell>
          <cell r="C17">
            <v>70</v>
          </cell>
          <cell r="D17">
            <v>144</v>
          </cell>
        </row>
        <row r="18">
          <cell r="A18" t="str">
            <v>801</v>
          </cell>
          <cell r="B18">
            <v>36</v>
          </cell>
          <cell r="C18">
            <v>16</v>
          </cell>
          <cell r="D18">
            <v>52</v>
          </cell>
        </row>
        <row r="19">
          <cell r="A19" t="str">
            <v>802</v>
          </cell>
          <cell r="B19">
            <v>10</v>
          </cell>
          <cell r="C19">
            <v>5</v>
          </cell>
          <cell r="D19">
            <v>15</v>
          </cell>
        </row>
        <row r="20">
          <cell r="A20" t="str">
            <v>820</v>
          </cell>
          <cell r="B20">
            <v>244</v>
          </cell>
          <cell r="C20">
            <v>182</v>
          </cell>
          <cell r="D20">
            <v>426</v>
          </cell>
        </row>
        <row r="21">
          <cell r="A21" t="str">
            <v>830</v>
          </cell>
          <cell r="B21">
            <v>90</v>
          </cell>
          <cell r="C21">
            <v>68</v>
          </cell>
          <cell r="D21">
            <v>158</v>
          </cell>
        </row>
        <row r="22">
          <cell r="A22" t="str">
            <v>840</v>
          </cell>
          <cell r="B22">
            <v>65</v>
          </cell>
          <cell r="C22">
            <v>89</v>
          </cell>
          <cell r="D22">
            <v>154</v>
          </cell>
        </row>
        <row r="23">
          <cell r="A23" t="str">
            <v>860</v>
          </cell>
          <cell r="B23">
            <v>76</v>
          </cell>
          <cell r="C23">
            <v>32</v>
          </cell>
          <cell r="D23">
            <v>108</v>
          </cell>
        </row>
        <row r="24">
          <cell r="A24" t="str">
            <v>870</v>
          </cell>
          <cell r="B24">
            <v>22</v>
          </cell>
          <cell r="C24">
            <v>35</v>
          </cell>
          <cell r="D24">
            <v>57</v>
          </cell>
        </row>
        <row r="25">
          <cell r="A25" t="str">
            <v>890</v>
          </cell>
          <cell r="B25">
            <v>2</v>
          </cell>
          <cell r="C25">
            <v>4</v>
          </cell>
          <cell r="D25">
            <v>6</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1 "/>
      <sheetName val="431"/>
    </sheetNames>
    <definedNames>
      <definedName name="_pa1" refersTo="#¡REF!"/>
      <definedName name="_pa10" refersTo="#¡REF!"/>
      <definedName name="_pa11" refersTo="#¡REF!"/>
      <definedName name="_pa2" refersTo="#¡REF!"/>
      <definedName name="_pa3" refersTo="#¡REF!"/>
      <definedName name="_pa4" refersTo="#¡REF!"/>
      <definedName name="_pa5" refersTo="#¡REF!"/>
      <definedName name="_pa6" refersTo="#¡REF!"/>
      <definedName name="_pa7" refersTo="#¡REF!"/>
      <definedName name="_pa8" refersTo="#¡REF!"/>
      <definedName name="_pa9" refersTo="#¡REF!"/>
      <definedName name="adscr" refersTo="#¡REF!"/>
      <definedName name="base100" refersTo="#¡REF!"/>
      <definedName name="curt" refersTo="#¡REF!"/>
      <definedName name="dades" refersTo="#¡REF!"/>
      <definedName name="llarg" refersTo="#¡REF!"/>
      <definedName name="propis" refersTo="#¡REF!"/>
      <definedName name="tot" refersTo="#¡REF!"/>
    </defined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ex"/>
      <sheetName val="1.2.1."/>
      <sheetName val="1.2.1.(Gràfics)"/>
      <sheetName val="1.2.2."/>
      <sheetName val="1.2.4."/>
      <sheetName val="1.2.4.(Gràfics)"/>
      <sheetName val="1.2.5."/>
      <sheetName val="1.2.6"/>
      <sheetName val="1.3.1.1"/>
      <sheetName val="1.3.1.3."/>
      <sheetName val="1.3.1.3. (grafics)"/>
      <sheetName val="1.3.1.4. (gràfics)"/>
      <sheetName val="1.3.1.19."/>
      <sheetName val="1.4.1."/>
      <sheetName val="1.4.1.1."/>
      <sheetName val="1.4.1.2.1."/>
      <sheetName val="1.4.1.2.2."/>
      <sheetName val="1.4.1.2.3."/>
      <sheetName val="1.4.1.2.4."/>
      <sheetName val="BARRERA"/>
      <sheetName val="1.2.3."/>
      <sheetName val="1.3.1.2."/>
      <sheetName val="1.3.1.5."/>
      <sheetName val="1.3.1.5. (gràfics)"/>
      <sheetName val="1.3.1.8"/>
      <sheetName val="1.3.1.9"/>
      <sheetName val="1.3.1.10"/>
      <sheetName val="1.3.1.11"/>
      <sheetName val="1.3.1.17"/>
      <sheetName val="1.3.1.18."/>
      <sheetName val="1.3.5."/>
      <sheetName val="1.3.7."/>
      <sheetName val="1.5.1."/>
      <sheetName val="1.5.2."/>
      <sheetName val="1.5.3."/>
      <sheetName val="1.6.3. (1)"/>
      <sheetName val="1.6.3. (2)"/>
      <sheetName val="1.6.4.1"/>
      <sheetName val="1.6.4.2"/>
      <sheetName val="1.6.4.3"/>
      <sheetName val="1.6.5.1"/>
      <sheetName val="1.6.5.1 (graf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2012"/>
      <sheetName val="PROG1"/>
      <sheetName val="PROG2"/>
      <sheetName val="PROG3"/>
      <sheetName val="PROG4"/>
      <sheetName val="PROG5"/>
      <sheetName val="PROG6"/>
      <sheetName val="TotsPG2009"/>
      <sheetName val="TotsPG2011"/>
      <sheetName val="Per programes"/>
      <sheetName val="ss pdi-pas"/>
      <sheetName val="comprovació"/>
      <sheetName val="Hoja1"/>
    </sheetNames>
    <sheetDataSet>
      <sheetData sheetId="0">
        <row r="15">
          <cell r="F15">
            <v>145376180.25</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9"/>
  <sheetViews>
    <sheetView tabSelected="1" zoomScaleNormal="100" workbookViewId="0">
      <selection activeCell="E31" sqref="E31"/>
    </sheetView>
  </sheetViews>
  <sheetFormatPr baseColWidth="10" defaultColWidth="11.42578125" defaultRowHeight="12.75" x14ac:dyDescent="0.2"/>
  <cols>
    <col min="1" max="1" width="0.5703125" style="1" customWidth="1"/>
    <col min="2" max="2" width="24.5703125" style="1" customWidth="1"/>
    <col min="3" max="3" width="14.7109375" style="1" bestFit="1" customWidth="1"/>
    <col min="4" max="4" width="14.7109375" style="1" customWidth="1"/>
    <col min="5" max="5" width="72.5703125" style="1" customWidth="1"/>
    <col min="6" max="6" width="9.7109375" style="1" customWidth="1"/>
    <col min="7" max="7" width="25.28515625" style="1" customWidth="1"/>
    <col min="8" max="8" width="0.5703125" style="1" customWidth="1"/>
    <col min="9" max="12" width="11.42578125" style="1"/>
    <col min="13" max="13" width="19.5703125" style="1" customWidth="1"/>
    <col min="14" max="256" width="11.42578125" style="1"/>
    <col min="257" max="257" width="0.5703125" style="1" customWidth="1"/>
    <col min="258" max="258" width="24.5703125" style="1" customWidth="1"/>
    <col min="259" max="259" width="14.7109375" style="1" bestFit="1" customWidth="1"/>
    <col min="260" max="260" width="14.7109375" style="1" customWidth="1"/>
    <col min="261" max="261" width="68.5703125" style="1" customWidth="1"/>
    <col min="262" max="262" width="9.7109375" style="1" customWidth="1"/>
    <col min="263" max="263" width="25.28515625" style="1" customWidth="1"/>
    <col min="264" max="264" width="0.5703125" style="1" customWidth="1"/>
    <col min="265" max="268" width="11.42578125" style="1"/>
    <col min="269" max="269" width="19.5703125" style="1" customWidth="1"/>
    <col min="270" max="512" width="11.42578125" style="1"/>
    <col min="513" max="513" width="0.5703125" style="1" customWidth="1"/>
    <col min="514" max="514" width="24.5703125" style="1" customWidth="1"/>
    <col min="515" max="515" width="14.7109375" style="1" bestFit="1" customWidth="1"/>
    <col min="516" max="516" width="14.7109375" style="1" customWidth="1"/>
    <col min="517" max="517" width="68.5703125" style="1" customWidth="1"/>
    <col min="518" max="518" width="9.7109375" style="1" customWidth="1"/>
    <col min="519" max="519" width="25.28515625" style="1" customWidth="1"/>
    <col min="520" max="520" width="0.5703125" style="1" customWidth="1"/>
    <col min="521" max="524" width="11.42578125" style="1"/>
    <col min="525" max="525" width="19.5703125" style="1" customWidth="1"/>
    <col min="526" max="768" width="11.42578125" style="1"/>
    <col min="769" max="769" width="0.5703125" style="1" customWidth="1"/>
    <col min="770" max="770" width="24.5703125" style="1" customWidth="1"/>
    <col min="771" max="771" width="14.7109375" style="1" bestFit="1" customWidth="1"/>
    <col min="772" max="772" width="14.7109375" style="1" customWidth="1"/>
    <col min="773" max="773" width="68.5703125" style="1" customWidth="1"/>
    <col min="774" max="774" width="9.7109375" style="1" customWidth="1"/>
    <col min="775" max="775" width="25.28515625" style="1" customWidth="1"/>
    <col min="776" max="776" width="0.5703125" style="1" customWidth="1"/>
    <col min="777" max="780" width="11.42578125" style="1"/>
    <col min="781" max="781" width="19.5703125" style="1" customWidth="1"/>
    <col min="782" max="1024" width="11.42578125" style="1"/>
    <col min="1025" max="1025" width="0.5703125" style="1" customWidth="1"/>
    <col min="1026" max="1026" width="24.5703125" style="1" customWidth="1"/>
    <col min="1027" max="1027" width="14.7109375" style="1" bestFit="1" customWidth="1"/>
    <col min="1028" max="1028" width="14.7109375" style="1" customWidth="1"/>
    <col min="1029" max="1029" width="68.5703125" style="1" customWidth="1"/>
    <col min="1030" max="1030" width="9.7109375" style="1" customWidth="1"/>
    <col min="1031" max="1031" width="25.28515625" style="1" customWidth="1"/>
    <col min="1032" max="1032" width="0.5703125" style="1" customWidth="1"/>
    <col min="1033" max="1036" width="11.42578125" style="1"/>
    <col min="1037" max="1037" width="19.5703125" style="1" customWidth="1"/>
    <col min="1038" max="1280" width="11.42578125" style="1"/>
    <col min="1281" max="1281" width="0.5703125" style="1" customWidth="1"/>
    <col min="1282" max="1282" width="24.5703125" style="1" customWidth="1"/>
    <col min="1283" max="1283" width="14.7109375" style="1" bestFit="1" customWidth="1"/>
    <col min="1284" max="1284" width="14.7109375" style="1" customWidth="1"/>
    <col min="1285" max="1285" width="68.5703125" style="1" customWidth="1"/>
    <col min="1286" max="1286" width="9.7109375" style="1" customWidth="1"/>
    <col min="1287" max="1287" width="25.28515625" style="1" customWidth="1"/>
    <col min="1288" max="1288" width="0.5703125" style="1" customWidth="1"/>
    <col min="1289" max="1292" width="11.42578125" style="1"/>
    <col min="1293" max="1293" width="19.5703125" style="1" customWidth="1"/>
    <col min="1294" max="1536" width="11.42578125" style="1"/>
    <col min="1537" max="1537" width="0.5703125" style="1" customWidth="1"/>
    <col min="1538" max="1538" width="24.5703125" style="1" customWidth="1"/>
    <col min="1539" max="1539" width="14.7109375" style="1" bestFit="1" customWidth="1"/>
    <col min="1540" max="1540" width="14.7109375" style="1" customWidth="1"/>
    <col min="1541" max="1541" width="68.5703125" style="1" customWidth="1"/>
    <col min="1542" max="1542" width="9.7109375" style="1" customWidth="1"/>
    <col min="1543" max="1543" width="25.28515625" style="1" customWidth="1"/>
    <col min="1544" max="1544" width="0.5703125" style="1" customWidth="1"/>
    <col min="1545" max="1548" width="11.42578125" style="1"/>
    <col min="1549" max="1549" width="19.5703125" style="1" customWidth="1"/>
    <col min="1550" max="1792" width="11.42578125" style="1"/>
    <col min="1793" max="1793" width="0.5703125" style="1" customWidth="1"/>
    <col min="1794" max="1794" width="24.5703125" style="1" customWidth="1"/>
    <col min="1795" max="1795" width="14.7109375" style="1" bestFit="1" customWidth="1"/>
    <col min="1796" max="1796" width="14.7109375" style="1" customWidth="1"/>
    <col min="1797" max="1797" width="68.5703125" style="1" customWidth="1"/>
    <col min="1798" max="1798" width="9.7109375" style="1" customWidth="1"/>
    <col min="1799" max="1799" width="25.28515625" style="1" customWidth="1"/>
    <col min="1800" max="1800" width="0.5703125" style="1" customWidth="1"/>
    <col min="1801" max="1804" width="11.42578125" style="1"/>
    <col min="1805" max="1805" width="19.5703125" style="1" customWidth="1"/>
    <col min="1806" max="2048" width="11.42578125" style="1"/>
    <col min="2049" max="2049" width="0.5703125" style="1" customWidth="1"/>
    <col min="2050" max="2050" width="24.5703125" style="1" customWidth="1"/>
    <col min="2051" max="2051" width="14.7109375" style="1" bestFit="1" customWidth="1"/>
    <col min="2052" max="2052" width="14.7109375" style="1" customWidth="1"/>
    <col min="2053" max="2053" width="68.5703125" style="1" customWidth="1"/>
    <col min="2054" max="2054" width="9.7109375" style="1" customWidth="1"/>
    <col min="2055" max="2055" width="25.28515625" style="1" customWidth="1"/>
    <col min="2056" max="2056" width="0.5703125" style="1" customWidth="1"/>
    <col min="2057" max="2060" width="11.42578125" style="1"/>
    <col min="2061" max="2061" width="19.5703125" style="1" customWidth="1"/>
    <col min="2062" max="2304" width="11.42578125" style="1"/>
    <col min="2305" max="2305" width="0.5703125" style="1" customWidth="1"/>
    <col min="2306" max="2306" width="24.5703125" style="1" customWidth="1"/>
    <col min="2307" max="2307" width="14.7109375" style="1" bestFit="1" customWidth="1"/>
    <col min="2308" max="2308" width="14.7109375" style="1" customWidth="1"/>
    <col min="2309" max="2309" width="68.5703125" style="1" customWidth="1"/>
    <col min="2310" max="2310" width="9.7109375" style="1" customWidth="1"/>
    <col min="2311" max="2311" width="25.28515625" style="1" customWidth="1"/>
    <col min="2312" max="2312" width="0.5703125" style="1" customWidth="1"/>
    <col min="2313" max="2316" width="11.42578125" style="1"/>
    <col min="2317" max="2317" width="19.5703125" style="1" customWidth="1"/>
    <col min="2318" max="2560" width="11.42578125" style="1"/>
    <col min="2561" max="2561" width="0.5703125" style="1" customWidth="1"/>
    <col min="2562" max="2562" width="24.5703125" style="1" customWidth="1"/>
    <col min="2563" max="2563" width="14.7109375" style="1" bestFit="1" customWidth="1"/>
    <col min="2564" max="2564" width="14.7109375" style="1" customWidth="1"/>
    <col min="2565" max="2565" width="68.5703125" style="1" customWidth="1"/>
    <col min="2566" max="2566" width="9.7109375" style="1" customWidth="1"/>
    <col min="2567" max="2567" width="25.28515625" style="1" customWidth="1"/>
    <col min="2568" max="2568" width="0.5703125" style="1" customWidth="1"/>
    <col min="2569" max="2572" width="11.42578125" style="1"/>
    <col min="2573" max="2573" width="19.5703125" style="1" customWidth="1"/>
    <col min="2574" max="2816" width="11.42578125" style="1"/>
    <col min="2817" max="2817" width="0.5703125" style="1" customWidth="1"/>
    <col min="2818" max="2818" width="24.5703125" style="1" customWidth="1"/>
    <col min="2819" max="2819" width="14.7109375" style="1" bestFit="1" customWidth="1"/>
    <col min="2820" max="2820" width="14.7109375" style="1" customWidth="1"/>
    <col min="2821" max="2821" width="68.5703125" style="1" customWidth="1"/>
    <col min="2822" max="2822" width="9.7109375" style="1" customWidth="1"/>
    <col min="2823" max="2823" width="25.28515625" style="1" customWidth="1"/>
    <col min="2824" max="2824" width="0.5703125" style="1" customWidth="1"/>
    <col min="2825" max="2828" width="11.42578125" style="1"/>
    <col min="2829" max="2829" width="19.5703125" style="1" customWidth="1"/>
    <col min="2830" max="3072" width="11.42578125" style="1"/>
    <col min="3073" max="3073" width="0.5703125" style="1" customWidth="1"/>
    <col min="3074" max="3074" width="24.5703125" style="1" customWidth="1"/>
    <col min="3075" max="3075" width="14.7109375" style="1" bestFit="1" customWidth="1"/>
    <col min="3076" max="3076" width="14.7109375" style="1" customWidth="1"/>
    <col min="3077" max="3077" width="68.5703125" style="1" customWidth="1"/>
    <col min="3078" max="3078" width="9.7109375" style="1" customWidth="1"/>
    <col min="3079" max="3079" width="25.28515625" style="1" customWidth="1"/>
    <col min="3080" max="3080" width="0.5703125" style="1" customWidth="1"/>
    <col min="3081" max="3084" width="11.42578125" style="1"/>
    <col min="3085" max="3085" width="19.5703125" style="1" customWidth="1"/>
    <col min="3086" max="3328" width="11.42578125" style="1"/>
    <col min="3329" max="3329" width="0.5703125" style="1" customWidth="1"/>
    <col min="3330" max="3330" width="24.5703125" style="1" customWidth="1"/>
    <col min="3331" max="3331" width="14.7109375" style="1" bestFit="1" customWidth="1"/>
    <col min="3332" max="3332" width="14.7109375" style="1" customWidth="1"/>
    <col min="3333" max="3333" width="68.5703125" style="1" customWidth="1"/>
    <col min="3334" max="3334" width="9.7109375" style="1" customWidth="1"/>
    <col min="3335" max="3335" width="25.28515625" style="1" customWidth="1"/>
    <col min="3336" max="3336" width="0.5703125" style="1" customWidth="1"/>
    <col min="3337" max="3340" width="11.42578125" style="1"/>
    <col min="3341" max="3341" width="19.5703125" style="1" customWidth="1"/>
    <col min="3342" max="3584" width="11.42578125" style="1"/>
    <col min="3585" max="3585" width="0.5703125" style="1" customWidth="1"/>
    <col min="3586" max="3586" width="24.5703125" style="1" customWidth="1"/>
    <col min="3587" max="3587" width="14.7109375" style="1" bestFit="1" customWidth="1"/>
    <col min="3588" max="3588" width="14.7109375" style="1" customWidth="1"/>
    <col min="3589" max="3589" width="68.5703125" style="1" customWidth="1"/>
    <col min="3590" max="3590" width="9.7109375" style="1" customWidth="1"/>
    <col min="3591" max="3591" width="25.28515625" style="1" customWidth="1"/>
    <col min="3592" max="3592" width="0.5703125" style="1" customWidth="1"/>
    <col min="3593" max="3596" width="11.42578125" style="1"/>
    <col min="3597" max="3597" width="19.5703125" style="1" customWidth="1"/>
    <col min="3598" max="3840" width="11.42578125" style="1"/>
    <col min="3841" max="3841" width="0.5703125" style="1" customWidth="1"/>
    <col min="3842" max="3842" width="24.5703125" style="1" customWidth="1"/>
    <col min="3843" max="3843" width="14.7109375" style="1" bestFit="1" customWidth="1"/>
    <col min="3844" max="3844" width="14.7109375" style="1" customWidth="1"/>
    <col min="3845" max="3845" width="68.5703125" style="1" customWidth="1"/>
    <col min="3846" max="3846" width="9.7109375" style="1" customWidth="1"/>
    <col min="3847" max="3847" width="25.28515625" style="1" customWidth="1"/>
    <col min="3848" max="3848" width="0.5703125" style="1" customWidth="1"/>
    <col min="3849" max="3852" width="11.42578125" style="1"/>
    <col min="3853" max="3853" width="19.5703125" style="1" customWidth="1"/>
    <col min="3854" max="4096" width="11.42578125" style="1"/>
    <col min="4097" max="4097" width="0.5703125" style="1" customWidth="1"/>
    <col min="4098" max="4098" width="24.5703125" style="1" customWidth="1"/>
    <col min="4099" max="4099" width="14.7109375" style="1" bestFit="1" customWidth="1"/>
    <col min="4100" max="4100" width="14.7109375" style="1" customWidth="1"/>
    <col min="4101" max="4101" width="68.5703125" style="1" customWidth="1"/>
    <col min="4102" max="4102" width="9.7109375" style="1" customWidth="1"/>
    <col min="4103" max="4103" width="25.28515625" style="1" customWidth="1"/>
    <col min="4104" max="4104" width="0.5703125" style="1" customWidth="1"/>
    <col min="4105" max="4108" width="11.42578125" style="1"/>
    <col min="4109" max="4109" width="19.5703125" style="1" customWidth="1"/>
    <col min="4110" max="4352" width="11.42578125" style="1"/>
    <col min="4353" max="4353" width="0.5703125" style="1" customWidth="1"/>
    <col min="4354" max="4354" width="24.5703125" style="1" customWidth="1"/>
    <col min="4355" max="4355" width="14.7109375" style="1" bestFit="1" customWidth="1"/>
    <col min="4356" max="4356" width="14.7109375" style="1" customWidth="1"/>
    <col min="4357" max="4357" width="68.5703125" style="1" customWidth="1"/>
    <col min="4358" max="4358" width="9.7109375" style="1" customWidth="1"/>
    <col min="4359" max="4359" width="25.28515625" style="1" customWidth="1"/>
    <col min="4360" max="4360" width="0.5703125" style="1" customWidth="1"/>
    <col min="4361" max="4364" width="11.42578125" style="1"/>
    <col min="4365" max="4365" width="19.5703125" style="1" customWidth="1"/>
    <col min="4366" max="4608" width="11.42578125" style="1"/>
    <col min="4609" max="4609" width="0.5703125" style="1" customWidth="1"/>
    <col min="4610" max="4610" width="24.5703125" style="1" customWidth="1"/>
    <col min="4611" max="4611" width="14.7109375" style="1" bestFit="1" customWidth="1"/>
    <col min="4612" max="4612" width="14.7109375" style="1" customWidth="1"/>
    <col min="4613" max="4613" width="68.5703125" style="1" customWidth="1"/>
    <col min="4614" max="4614" width="9.7109375" style="1" customWidth="1"/>
    <col min="4615" max="4615" width="25.28515625" style="1" customWidth="1"/>
    <col min="4616" max="4616" width="0.5703125" style="1" customWidth="1"/>
    <col min="4617" max="4620" width="11.42578125" style="1"/>
    <col min="4621" max="4621" width="19.5703125" style="1" customWidth="1"/>
    <col min="4622" max="4864" width="11.42578125" style="1"/>
    <col min="4865" max="4865" width="0.5703125" style="1" customWidth="1"/>
    <col min="4866" max="4866" width="24.5703125" style="1" customWidth="1"/>
    <col min="4867" max="4867" width="14.7109375" style="1" bestFit="1" customWidth="1"/>
    <col min="4868" max="4868" width="14.7109375" style="1" customWidth="1"/>
    <col min="4869" max="4869" width="68.5703125" style="1" customWidth="1"/>
    <col min="4870" max="4870" width="9.7109375" style="1" customWidth="1"/>
    <col min="4871" max="4871" width="25.28515625" style="1" customWidth="1"/>
    <col min="4872" max="4872" width="0.5703125" style="1" customWidth="1"/>
    <col min="4873" max="4876" width="11.42578125" style="1"/>
    <col min="4877" max="4877" width="19.5703125" style="1" customWidth="1"/>
    <col min="4878" max="5120" width="11.42578125" style="1"/>
    <col min="5121" max="5121" width="0.5703125" style="1" customWidth="1"/>
    <col min="5122" max="5122" width="24.5703125" style="1" customWidth="1"/>
    <col min="5123" max="5123" width="14.7109375" style="1" bestFit="1" customWidth="1"/>
    <col min="5124" max="5124" width="14.7109375" style="1" customWidth="1"/>
    <col min="5125" max="5125" width="68.5703125" style="1" customWidth="1"/>
    <col min="5126" max="5126" width="9.7109375" style="1" customWidth="1"/>
    <col min="5127" max="5127" width="25.28515625" style="1" customWidth="1"/>
    <col min="5128" max="5128" width="0.5703125" style="1" customWidth="1"/>
    <col min="5129" max="5132" width="11.42578125" style="1"/>
    <col min="5133" max="5133" width="19.5703125" style="1" customWidth="1"/>
    <col min="5134" max="5376" width="11.42578125" style="1"/>
    <col min="5377" max="5377" width="0.5703125" style="1" customWidth="1"/>
    <col min="5378" max="5378" width="24.5703125" style="1" customWidth="1"/>
    <col min="5379" max="5379" width="14.7109375" style="1" bestFit="1" customWidth="1"/>
    <col min="5380" max="5380" width="14.7109375" style="1" customWidth="1"/>
    <col min="5381" max="5381" width="68.5703125" style="1" customWidth="1"/>
    <col min="5382" max="5382" width="9.7109375" style="1" customWidth="1"/>
    <col min="5383" max="5383" width="25.28515625" style="1" customWidth="1"/>
    <col min="5384" max="5384" width="0.5703125" style="1" customWidth="1"/>
    <col min="5385" max="5388" width="11.42578125" style="1"/>
    <col min="5389" max="5389" width="19.5703125" style="1" customWidth="1"/>
    <col min="5390" max="5632" width="11.42578125" style="1"/>
    <col min="5633" max="5633" width="0.5703125" style="1" customWidth="1"/>
    <col min="5634" max="5634" width="24.5703125" style="1" customWidth="1"/>
    <col min="5635" max="5635" width="14.7109375" style="1" bestFit="1" customWidth="1"/>
    <col min="5636" max="5636" width="14.7109375" style="1" customWidth="1"/>
    <col min="5637" max="5637" width="68.5703125" style="1" customWidth="1"/>
    <col min="5638" max="5638" width="9.7109375" style="1" customWidth="1"/>
    <col min="5639" max="5639" width="25.28515625" style="1" customWidth="1"/>
    <col min="5640" max="5640" width="0.5703125" style="1" customWidth="1"/>
    <col min="5641" max="5644" width="11.42578125" style="1"/>
    <col min="5645" max="5645" width="19.5703125" style="1" customWidth="1"/>
    <col min="5646" max="5888" width="11.42578125" style="1"/>
    <col min="5889" max="5889" width="0.5703125" style="1" customWidth="1"/>
    <col min="5890" max="5890" width="24.5703125" style="1" customWidth="1"/>
    <col min="5891" max="5891" width="14.7109375" style="1" bestFit="1" customWidth="1"/>
    <col min="5892" max="5892" width="14.7109375" style="1" customWidth="1"/>
    <col min="5893" max="5893" width="68.5703125" style="1" customWidth="1"/>
    <col min="5894" max="5894" width="9.7109375" style="1" customWidth="1"/>
    <col min="5895" max="5895" width="25.28515625" style="1" customWidth="1"/>
    <col min="5896" max="5896" width="0.5703125" style="1" customWidth="1"/>
    <col min="5897" max="5900" width="11.42578125" style="1"/>
    <col min="5901" max="5901" width="19.5703125" style="1" customWidth="1"/>
    <col min="5902" max="6144" width="11.42578125" style="1"/>
    <col min="6145" max="6145" width="0.5703125" style="1" customWidth="1"/>
    <col min="6146" max="6146" width="24.5703125" style="1" customWidth="1"/>
    <col min="6147" max="6147" width="14.7109375" style="1" bestFit="1" customWidth="1"/>
    <col min="6148" max="6148" width="14.7109375" style="1" customWidth="1"/>
    <col min="6149" max="6149" width="68.5703125" style="1" customWidth="1"/>
    <col min="6150" max="6150" width="9.7109375" style="1" customWidth="1"/>
    <col min="6151" max="6151" width="25.28515625" style="1" customWidth="1"/>
    <col min="6152" max="6152" width="0.5703125" style="1" customWidth="1"/>
    <col min="6153" max="6156" width="11.42578125" style="1"/>
    <col min="6157" max="6157" width="19.5703125" style="1" customWidth="1"/>
    <col min="6158" max="6400" width="11.42578125" style="1"/>
    <col min="6401" max="6401" width="0.5703125" style="1" customWidth="1"/>
    <col min="6402" max="6402" width="24.5703125" style="1" customWidth="1"/>
    <col min="6403" max="6403" width="14.7109375" style="1" bestFit="1" customWidth="1"/>
    <col min="6404" max="6404" width="14.7109375" style="1" customWidth="1"/>
    <col min="6405" max="6405" width="68.5703125" style="1" customWidth="1"/>
    <col min="6406" max="6406" width="9.7109375" style="1" customWidth="1"/>
    <col min="6407" max="6407" width="25.28515625" style="1" customWidth="1"/>
    <col min="6408" max="6408" width="0.5703125" style="1" customWidth="1"/>
    <col min="6409" max="6412" width="11.42578125" style="1"/>
    <col min="6413" max="6413" width="19.5703125" style="1" customWidth="1"/>
    <col min="6414" max="6656" width="11.42578125" style="1"/>
    <col min="6657" max="6657" width="0.5703125" style="1" customWidth="1"/>
    <col min="6658" max="6658" width="24.5703125" style="1" customWidth="1"/>
    <col min="6659" max="6659" width="14.7109375" style="1" bestFit="1" customWidth="1"/>
    <col min="6660" max="6660" width="14.7109375" style="1" customWidth="1"/>
    <col min="6661" max="6661" width="68.5703125" style="1" customWidth="1"/>
    <col min="6662" max="6662" width="9.7109375" style="1" customWidth="1"/>
    <col min="6663" max="6663" width="25.28515625" style="1" customWidth="1"/>
    <col min="6664" max="6664" width="0.5703125" style="1" customWidth="1"/>
    <col min="6665" max="6668" width="11.42578125" style="1"/>
    <col min="6669" max="6669" width="19.5703125" style="1" customWidth="1"/>
    <col min="6670" max="6912" width="11.42578125" style="1"/>
    <col min="6913" max="6913" width="0.5703125" style="1" customWidth="1"/>
    <col min="6914" max="6914" width="24.5703125" style="1" customWidth="1"/>
    <col min="6915" max="6915" width="14.7109375" style="1" bestFit="1" customWidth="1"/>
    <col min="6916" max="6916" width="14.7109375" style="1" customWidth="1"/>
    <col min="6917" max="6917" width="68.5703125" style="1" customWidth="1"/>
    <col min="6918" max="6918" width="9.7109375" style="1" customWidth="1"/>
    <col min="6919" max="6919" width="25.28515625" style="1" customWidth="1"/>
    <col min="6920" max="6920" width="0.5703125" style="1" customWidth="1"/>
    <col min="6921" max="6924" width="11.42578125" style="1"/>
    <col min="6925" max="6925" width="19.5703125" style="1" customWidth="1"/>
    <col min="6926" max="7168" width="11.42578125" style="1"/>
    <col min="7169" max="7169" width="0.5703125" style="1" customWidth="1"/>
    <col min="7170" max="7170" width="24.5703125" style="1" customWidth="1"/>
    <col min="7171" max="7171" width="14.7109375" style="1" bestFit="1" customWidth="1"/>
    <col min="7172" max="7172" width="14.7109375" style="1" customWidth="1"/>
    <col min="7173" max="7173" width="68.5703125" style="1" customWidth="1"/>
    <col min="7174" max="7174" width="9.7109375" style="1" customWidth="1"/>
    <col min="7175" max="7175" width="25.28515625" style="1" customWidth="1"/>
    <col min="7176" max="7176" width="0.5703125" style="1" customWidth="1"/>
    <col min="7177" max="7180" width="11.42578125" style="1"/>
    <col min="7181" max="7181" width="19.5703125" style="1" customWidth="1"/>
    <col min="7182" max="7424" width="11.42578125" style="1"/>
    <col min="7425" max="7425" width="0.5703125" style="1" customWidth="1"/>
    <col min="7426" max="7426" width="24.5703125" style="1" customWidth="1"/>
    <col min="7427" max="7427" width="14.7109375" style="1" bestFit="1" customWidth="1"/>
    <col min="7428" max="7428" width="14.7109375" style="1" customWidth="1"/>
    <col min="7429" max="7429" width="68.5703125" style="1" customWidth="1"/>
    <col min="7430" max="7430" width="9.7109375" style="1" customWidth="1"/>
    <col min="7431" max="7431" width="25.28515625" style="1" customWidth="1"/>
    <col min="7432" max="7432" width="0.5703125" style="1" customWidth="1"/>
    <col min="7433" max="7436" width="11.42578125" style="1"/>
    <col min="7437" max="7437" width="19.5703125" style="1" customWidth="1"/>
    <col min="7438" max="7680" width="11.42578125" style="1"/>
    <col min="7681" max="7681" width="0.5703125" style="1" customWidth="1"/>
    <col min="7682" max="7682" width="24.5703125" style="1" customWidth="1"/>
    <col min="7683" max="7683" width="14.7109375" style="1" bestFit="1" customWidth="1"/>
    <col min="7684" max="7684" width="14.7109375" style="1" customWidth="1"/>
    <col min="7685" max="7685" width="68.5703125" style="1" customWidth="1"/>
    <col min="7686" max="7686" width="9.7109375" style="1" customWidth="1"/>
    <col min="7687" max="7687" width="25.28515625" style="1" customWidth="1"/>
    <col min="7688" max="7688" width="0.5703125" style="1" customWidth="1"/>
    <col min="7689" max="7692" width="11.42578125" style="1"/>
    <col min="7693" max="7693" width="19.5703125" style="1" customWidth="1"/>
    <col min="7694" max="7936" width="11.42578125" style="1"/>
    <col min="7937" max="7937" width="0.5703125" style="1" customWidth="1"/>
    <col min="7938" max="7938" width="24.5703125" style="1" customWidth="1"/>
    <col min="7939" max="7939" width="14.7109375" style="1" bestFit="1" customWidth="1"/>
    <col min="7940" max="7940" width="14.7109375" style="1" customWidth="1"/>
    <col min="7941" max="7941" width="68.5703125" style="1" customWidth="1"/>
    <col min="7942" max="7942" width="9.7109375" style="1" customWidth="1"/>
    <col min="7943" max="7943" width="25.28515625" style="1" customWidth="1"/>
    <col min="7944" max="7944" width="0.5703125" style="1" customWidth="1"/>
    <col min="7945" max="7948" width="11.42578125" style="1"/>
    <col min="7949" max="7949" width="19.5703125" style="1" customWidth="1"/>
    <col min="7950" max="8192" width="11.42578125" style="1"/>
    <col min="8193" max="8193" width="0.5703125" style="1" customWidth="1"/>
    <col min="8194" max="8194" width="24.5703125" style="1" customWidth="1"/>
    <col min="8195" max="8195" width="14.7109375" style="1" bestFit="1" customWidth="1"/>
    <col min="8196" max="8196" width="14.7109375" style="1" customWidth="1"/>
    <col min="8197" max="8197" width="68.5703125" style="1" customWidth="1"/>
    <col min="8198" max="8198" width="9.7109375" style="1" customWidth="1"/>
    <col min="8199" max="8199" width="25.28515625" style="1" customWidth="1"/>
    <col min="8200" max="8200" width="0.5703125" style="1" customWidth="1"/>
    <col min="8201" max="8204" width="11.42578125" style="1"/>
    <col min="8205" max="8205" width="19.5703125" style="1" customWidth="1"/>
    <col min="8206" max="8448" width="11.42578125" style="1"/>
    <col min="8449" max="8449" width="0.5703125" style="1" customWidth="1"/>
    <col min="8450" max="8450" width="24.5703125" style="1" customWidth="1"/>
    <col min="8451" max="8451" width="14.7109375" style="1" bestFit="1" customWidth="1"/>
    <col min="8452" max="8452" width="14.7109375" style="1" customWidth="1"/>
    <col min="8453" max="8453" width="68.5703125" style="1" customWidth="1"/>
    <col min="8454" max="8454" width="9.7109375" style="1" customWidth="1"/>
    <col min="8455" max="8455" width="25.28515625" style="1" customWidth="1"/>
    <col min="8456" max="8456" width="0.5703125" style="1" customWidth="1"/>
    <col min="8457" max="8460" width="11.42578125" style="1"/>
    <col min="8461" max="8461" width="19.5703125" style="1" customWidth="1"/>
    <col min="8462" max="8704" width="11.42578125" style="1"/>
    <col min="8705" max="8705" width="0.5703125" style="1" customWidth="1"/>
    <col min="8706" max="8706" width="24.5703125" style="1" customWidth="1"/>
    <col min="8707" max="8707" width="14.7109375" style="1" bestFit="1" customWidth="1"/>
    <col min="8708" max="8708" width="14.7109375" style="1" customWidth="1"/>
    <col min="8709" max="8709" width="68.5703125" style="1" customWidth="1"/>
    <col min="8710" max="8710" width="9.7109375" style="1" customWidth="1"/>
    <col min="8711" max="8711" width="25.28515625" style="1" customWidth="1"/>
    <col min="8712" max="8712" width="0.5703125" style="1" customWidth="1"/>
    <col min="8713" max="8716" width="11.42578125" style="1"/>
    <col min="8717" max="8717" width="19.5703125" style="1" customWidth="1"/>
    <col min="8718" max="8960" width="11.42578125" style="1"/>
    <col min="8961" max="8961" width="0.5703125" style="1" customWidth="1"/>
    <col min="8962" max="8962" width="24.5703125" style="1" customWidth="1"/>
    <col min="8963" max="8963" width="14.7109375" style="1" bestFit="1" customWidth="1"/>
    <col min="8964" max="8964" width="14.7109375" style="1" customWidth="1"/>
    <col min="8965" max="8965" width="68.5703125" style="1" customWidth="1"/>
    <col min="8966" max="8966" width="9.7109375" style="1" customWidth="1"/>
    <col min="8967" max="8967" width="25.28515625" style="1" customWidth="1"/>
    <col min="8968" max="8968" width="0.5703125" style="1" customWidth="1"/>
    <col min="8969" max="8972" width="11.42578125" style="1"/>
    <col min="8973" max="8973" width="19.5703125" style="1" customWidth="1"/>
    <col min="8974" max="9216" width="11.42578125" style="1"/>
    <col min="9217" max="9217" width="0.5703125" style="1" customWidth="1"/>
    <col min="9218" max="9218" width="24.5703125" style="1" customWidth="1"/>
    <col min="9219" max="9219" width="14.7109375" style="1" bestFit="1" customWidth="1"/>
    <col min="9220" max="9220" width="14.7109375" style="1" customWidth="1"/>
    <col min="9221" max="9221" width="68.5703125" style="1" customWidth="1"/>
    <col min="9222" max="9222" width="9.7109375" style="1" customWidth="1"/>
    <col min="9223" max="9223" width="25.28515625" style="1" customWidth="1"/>
    <col min="9224" max="9224" width="0.5703125" style="1" customWidth="1"/>
    <col min="9225" max="9228" width="11.42578125" style="1"/>
    <col min="9229" max="9229" width="19.5703125" style="1" customWidth="1"/>
    <col min="9230" max="9472" width="11.42578125" style="1"/>
    <col min="9473" max="9473" width="0.5703125" style="1" customWidth="1"/>
    <col min="9474" max="9474" width="24.5703125" style="1" customWidth="1"/>
    <col min="9475" max="9475" width="14.7109375" style="1" bestFit="1" customWidth="1"/>
    <col min="9476" max="9476" width="14.7109375" style="1" customWidth="1"/>
    <col min="9477" max="9477" width="68.5703125" style="1" customWidth="1"/>
    <col min="9478" max="9478" width="9.7109375" style="1" customWidth="1"/>
    <col min="9479" max="9479" width="25.28515625" style="1" customWidth="1"/>
    <col min="9480" max="9480" width="0.5703125" style="1" customWidth="1"/>
    <col min="9481" max="9484" width="11.42578125" style="1"/>
    <col min="9485" max="9485" width="19.5703125" style="1" customWidth="1"/>
    <col min="9486" max="9728" width="11.42578125" style="1"/>
    <col min="9729" max="9729" width="0.5703125" style="1" customWidth="1"/>
    <col min="9730" max="9730" width="24.5703125" style="1" customWidth="1"/>
    <col min="9731" max="9731" width="14.7109375" style="1" bestFit="1" customWidth="1"/>
    <col min="9732" max="9732" width="14.7109375" style="1" customWidth="1"/>
    <col min="9733" max="9733" width="68.5703125" style="1" customWidth="1"/>
    <col min="9734" max="9734" width="9.7109375" style="1" customWidth="1"/>
    <col min="9735" max="9735" width="25.28515625" style="1" customWidth="1"/>
    <col min="9736" max="9736" width="0.5703125" style="1" customWidth="1"/>
    <col min="9737" max="9740" width="11.42578125" style="1"/>
    <col min="9741" max="9741" width="19.5703125" style="1" customWidth="1"/>
    <col min="9742" max="9984" width="11.42578125" style="1"/>
    <col min="9985" max="9985" width="0.5703125" style="1" customWidth="1"/>
    <col min="9986" max="9986" width="24.5703125" style="1" customWidth="1"/>
    <col min="9987" max="9987" width="14.7109375" style="1" bestFit="1" customWidth="1"/>
    <col min="9988" max="9988" width="14.7109375" style="1" customWidth="1"/>
    <col min="9989" max="9989" width="68.5703125" style="1" customWidth="1"/>
    <col min="9990" max="9990" width="9.7109375" style="1" customWidth="1"/>
    <col min="9991" max="9991" width="25.28515625" style="1" customWidth="1"/>
    <col min="9992" max="9992" width="0.5703125" style="1" customWidth="1"/>
    <col min="9993" max="9996" width="11.42578125" style="1"/>
    <col min="9997" max="9997" width="19.5703125" style="1" customWidth="1"/>
    <col min="9998" max="10240" width="11.42578125" style="1"/>
    <col min="10241" max="10241" width="0.5703125" style="1" customWidth="1"/>
    <col min="10242" max="10242" width="24.5703125" style="1" customWidth="1"/>
    <col min="10243" max="10243" width="14.7109375" style="1" bestFit="1" customWidth="1"/>
    <col min="10244" max="10244" width="14.7109375" style="1" customWidth="1"/>
    <col min="10245" max="10245" width="68.5703125" style="1" customWidth="1"/>
    <col min="10246" max="10246" width="9.7109375" style="1" customWidth="1"/>
    <col min="10247" max="10247" width="25.28515625" style="1" customWidth="1"/>
    <col min="10248" max="10248" width="0.5703125" style="1" customWidth="1"/>
    <col min="10249" max="10252" width="11.42578125" style="1"/>
    <col min="10253" max="10253" width="19.5703125" style="1" customWidth="1"/>
    <col min="10254" max="10496" width="11.42578125" style="1"/>
    <col min="10497" max="10497" width="0.5703125" style="1" customWidth="1"/>
    <col min="10498" max="10498" width="24.5703125" style="1" customWidth="1"/>
    <col min="10499" max="10499" width="14.7109375" style="1" bestFit="1" customWidth="1"/>
    <col min="10500" max="10500" width="14.7109375" style="1" customWidth="1"/>
    <col min="10501" max="10501" width="68.5703125" style="1" customWidth="1"/>
    <col min="10502" max="10502" width="9.7109375" style="1" customWidth="1"/>
    <col min="10503" max="10503" width="25.28515625" style="1" customWidth="1"/>
    <col min="10504" max="10504" width="0.5703125" style="1" customWidth="1"/>
    <col min="10505" max="10508" width="11.42578125" style="1"/>
    <col min="10509" max="10509" width="19.5703125" style="1" customWidth="1"/>
    <col min="10510" max="10752" width="11.42578125" style="1"/>
    <col min="10753" max="10753" width="0.5703125" style="1" customWidth="1"/>
    <col min="10754" max="10754" width="24.5703125" style="1" customWidth="1"/>
    <col min="10755" max="10755" width="14.7109375" style="1" bestFit="1" customWidth="1"/>
    <col min="10756" max="10756" width="14.7109375" style="1" customWidth="1"/>
    <col min="10757" max="10757" width="68.5703125" style="1" customWidth="1"/>
    <col min="10758" max="10758" width="9.7109375" style="1" customWidth="1"/>
    <col min="10759" max="10759" width="25.28515625" style="1" customWidth="1"/>
    <col min="10760" max="10760" width="0.5703125" style="1" customWidth="1"/>
    <col min="10761" max="10764" width="11.42578125" style="1"/>
    <col min="10765" max="10765" width="19.5703125" style="1" customWidth="1"/>
    <col min="10766" max="11008" width="11.42578125" style="1"/>
    <col min="11009" max="11009" width="0.5703125" style="1" customWidth="1"/>
    <col min="11010" max="11010" width="24.5703125" style="1" customWidth="1"/>
    <col min="11011" max="11011" width="14.7109375" style="1" bestFit="1" customWidth="1"/>
    <col min="11012" max="11012" width="14.7109375" style="1" customWidth="1"/>
    <col min="11013" max="11013" width="68.5703125" style="1" customWidth="1"/>
    <col min="11014" max="11014" width="9.7109375" style="1" customWidth="1"/>
    <col min="11015" max="11015" width="25.28515625" style="1" customWidth="1"/>
    <col min="11016" max="11016" width="0.5703125" style="1" customWidth="1"/>
    <col min="11017" max="11020" width="11.42578125" style="1"/>
    <col min="11021" max="11021" width="19.5703125" style="1" customWidth="1"/>
    <col min="11022" max="11264" width="11.42578125" style="1"/>
    <col min="11265" max="11265" width="0.5703125" style="1" customWidth="1"/>
    <col min="11266" max="11266" width="24.5703125" style="1" customWidth="1"/>
    <col min="11267" max="11267" width="14.7109375" style="1" bestFit="1" customWidth="1"/>
    <col min="11268" max="11268" width="14.7109375" style="1" customWidth="1"/>
    <col min="11269" max="11269" width="68.5703125" style="1" customWidth="1"/>
    <col min="11270" max="11270" width="9.7109375" style="1" customWidth="1"/>
    <col min="11271" max="11271" width="25.28515625" style="1" customWidth="1"/>
    <col min="11272" max="11272" width="0.5703125" style="1" customWidth="1"/>
    <col min="11273" max="11276" width="11.42578125" style="1"/>
    <col min="11277" max="11277" width="19.5703125" style="1" customWidth="1"/>
    <col min="11278" max="11520" width="11.42578125" style="1"/>
    <col min="11521" max="11521" width="0.5703125" style="1" customWidth="1"/>
    <col min="11522" max="11522" width="24.5703125" style="1" customWidth="1"/>
    <col min="11523" max="11523" width="14.7109375" style="1" bestFit="1" customWidth="1"/>
    <col min="11524" max="11524" width="14.7109375" style="1" customWidth="1"/>
    <col min="11525" max="11525" width="68.5703125" style="1" customWidth="1"/>
    <col min="11526" max="11526" width="9.7109375" style="1" customWidth="1"/>
    <col min="11527" max="11527" width="25.28515625" style="1" customWidth="1"/>
    <col min="11528" max="11528" width="0.5703125" style="1" customWidth="1"/>
    <col min="11529" max="11532" width="11.42578125" style="1"/>
    <col min="11533" max="11533" width="19.5703125" style="1" customWidth="1"/>
    <col min="11534" max="11776" width="11.42578125" style="1"/>
    <col min="11777" max="11777" width="0.5703125" style="1" customWidth="1"/>
    <col min="11778" max="11778" width="24.5703125" style="1" customWidth="1"/>
    <col min="11779" max="11779" width="14.7109375" style="1" bestFit="1" customWidth="1"/>
    <col min="11780" max="11780" width="14.7109375" style="1" customWidth="1"/>
    <col min="11781" max="11781" width="68.5703125" style="1" customWidth="1"/>
    <col min="11782" max="11782" width="9.7109375" style="1" customWidth="1"/>
    <col min="11783" max="11783" width="25.28515625" style="1" customWidth="1"/>
    <col min="11784" max="11784" width="0.5703125" style="1" customWidth="1"/>
    <col min="11785" max="11788" width="11.42578125" style="1"/>
    <col min="11789" max="11789" width="19.5703125" style="1" customWidth="1"/>
    <col min="11790" max="12032" width="11.42578125" style="1"/>
    <col min="12033" max="12033" width="0.5703125" style="1" customWidth="1"/>
    <col min="12034" max="12034" width="24.5703125" style="1" customWidth="1"/>
    <col min="12035" max="12035" width="14.7109375" style="1" bestFit="1" customWidth="1"/>
    <col min="12036" max="12036" width="14.7109375" style="1" customWidth="1"/>
    <col min="12037" max="12037" width="68.5703125" style="1" customWidth="1"/>
    <col min="12038" max="12038" width="9.7109375" style="1" customWidth="1"/>
    <col min="12039" max="12039" width="25.28515625" style="1" customWidth="1"/>
    <col min="12040" max="12040" width="0.5703125" style="1" customWidth="1"/>
    <col min="12041" max="12044" width="11.42578125" style="1"/>
    <col min="12045" max="12045" width="19.5703125" style="1" customWidth="1"/>
    <col min="12046" max="12288" width="11.42578125" style="1"/>
    <col min="12289" max="12289" width="0.5703125" style="1" customWidth="1"/>
    <col min="12290" max="12290" width="24.5703125" style="1" customWidth="1"/>
    <col min="12291" max="12291" width="14.7109375" style="1" bestFit="1" customWidth="1"/>
    <col min="12292" max="12292" width="14.7109375" style="1" customWidth="1"/>
    <col min="12293" max="12293" width="68.5703125" style="1" customWidth="1"/>
    <col min="12294" max="12294" width="9.7109375" style="1" customWidth="1"/>
    <col min="12295" max="12295" width="25.28515625" style="1" customWidth="1"/>
    <col min="12296" max="12296" width="0.5703125" style="1" customWidth="1"/>
    <col min="12297" max="12300" width="11.42578125" style="1"/>
    <col min="12301" max="12301" width="19.5703125" style="1" customWidth="1"/>
    <col min="12302" max="12544" width="11.42578125" style="1"/>
    <col min="12545" max="12545" width="0.5703125" style="1" customWidth="1"/>
    <col min="12546" max="12546" width="24.5703125" style="1" customWidth="1"/>
    <col min="12547" max="12547" width="14.7109375" style="1" bestFit="1" customWidth="1"/>
    <col min="12548" max="12548" width="14.7109375" style="1" customWidth="1"/>
    <col min="12549" max="12549" width="68.5703125" style="1" customWidth="1"/>
    <col min="12550" max="12550" width="9.7109375" style="1" customWidth="1"/>
    <col min="12551" max="12551" width="25.28515625" style="1" customWidth="1"/>
    <col min="12552" max="12552" width="0.5703125" style="1" customWidth="1"/>
    <col min="12553" max="12556" width="11.42578125" style="1"/>
    <col min="12557" max="12557" width="19.5703125" style="1" customWidth="1"/>
    <col min="12558" max="12800" width="11.42578125" style="1"/>
    <col min="12801" max="12801" width="0.5703125" style="1" customWidth="1"/>
    <col min="12802" max="12802" width="24.5703125" style="1" customWidth="1"/>
    <col min="12803" max="12803" width="14.7109375" style="1" bestFit="1" customWidth="1"/>
    <col min="12804" max="12804" width="14.7109375" style="1" customWidth="1"/>
    <col min="12805" max="12805" width="68.5703125" style="1" customWidth="1"/>
    <col min="12806" max="12806" width="9.7109375" style="1" customWidth="1"/>
    <col min="12807" max="12807" width="25.28515625" style="1" customWidth="1"/>
    <col min="12808" max="12808" width="0.5703125" style="1" customWidth="1"/>
    <col min="12809" max="12812" width="11.42578125" style="1"/>
    <col min="12813" max="12813" width="19.5703125" style="1" customWidth="1"/>
    <col min="12814" max="13056" width="11.42578125" style="1"/>
    <col min="13057" max="13057" width="0.5703125" style="1" customWidth="1"/>
    <col min="13058" max="13058" width="24.5703125" style="1" customWidth="1"/>
    <col min="13059" max="13059" width="14.7109375" style="1" bestFit="1" customWidth="1"/>
    <col min="13060" max="13060" width="14.7109375" style="1" customWidth="1"/>
    <col min="13061" max="13061" width="68.5703125" style="1" customWidth="1"/>
    <col min="13062" max="13062" width="9.7109375" style="1" customWidth="1"/>
    <col min="13063" max="13063" width="25.28515625" style="1" customWidth="1"/>
    <col min="13064" max="13064" width="0.5703125" style="1" customWidth="1"/>
    <col min="13065" max="13068" width="11.42578125" style="1"/>
    <col min="13069" max="13069" width="19.5703125" style="1" customWidth="1"/>
    <col min="13070" max="13312" width="11.42578125" style="1"/>
    <col min="13313" max="13313" width="0.5703125" style="1" customWidth="1"/>
    <col min="13314" max="13314" width="24.5703125" style="1" customWidth="1"/>
    <col min="13315" max="13315" width="14.7109375" style="1" bestFit="1" customWidth="1"/>
    <col min="13316" max="13316" width="14.7109375" style="1" customWidth="1"/>
    <col min="13317" max="13317" width="68.5703125" style="1" customWidth="1"/>
    <col min="13318" max="13318" width="9.7109375" style="1" customWidth="1"/>
    <col min="13319" max="13319" width="25.28515625" style="1" customWidth="1"/>
    <col min="13320" max="13320" width="0.5703125" style="1" customWidth="1"/>
    <col min="13321" max="13324" width="11.42578125" style="1"/>
    <col min="13325" max="13325" width="19.5703125" style="1" customWidth="1"/>
    <col min="13326" max="13568" width="11.42578125" style="1"/>
    <col min="13569" max="13569" width="0.5703125" style="1" customWidth="1"/>
    <col min="13570" max="13570" width="24.5703125" style="1" customWidth="1"/>
    <col min="13571" max="13571" width="14.7109375" style="1" bestFit="1" customWidth="1"/>
    <col min="13572" max="13572" width="14.7109375" style="1" customWidth="1"/>
    <col min="13573" max="13573" width="68.5703125" style="1" customWidth="1"/>
    <col min="13574" max="13574" width="9.7109375" style="1" customWidth="1"/>
    <col min="13575" max="13575" width="25.28515625" style="1" customWidth="1"/>
    <col min="13576" max="13576" width="0.5703125" style="1" customWidth="1"/>
    <col min="13577" max="13580" width="11.42578125" style="1"/>
    <col min="13581" max="13581" width="19.5703125" style="1" customWidth="1"/>
    <col min="13582" max="13824" width="11.42578125" style="1"/>
    <col min="13825" max="13825" width="0.5703125" style="1" customWidth="1"/>
    <col min="13826" max="13826" width="24.5703125" style="1" customWidth="1"/>
    <col min="13827" max="13827" width="14.7109375" style="1" bestFit="1" customWidth="1"/>
    <col min="13828" max="13828" width="14.7109375" style="1" customWidth="1"/>
    <col min="13829" max="13829" width="68.5703125" style="1" customWidth="1"/>
    <col min="13830" max="13830" width="9.7109375" style="1" customWidth="1"/>
    <col min="13831" max="13831" width="25.28515625" style="1" customWidth="1"/>
    <col min="13832" max="13832" width="0.5703125" style="1" customWidth="1"/>
    <col min="13833" max="13836" width="11.42578125" style="1"/>
    <col min="13837" max="13837" width="19.5703125" style="1" customWidth="1"/>
    <col min="13838" max="14080" width="11.42578125" style="1"/>
    <col min="14081" max="14081" width="0.5703125" style="1" customWidth="1"/>
    <col min="14082" max="14082" width="24.5703125" style="1" customWidth="1"/>
    <col min="14083" max="14083" width="14.7109375" style="1" bestFit="1" customWidth="1"/>
    <col min="14084" max="14084" width="14.7109375" style="1" customWidth="1"/>
    <col min="14085" max="14085" width="68.5703125" style="1" customWidth="1"/>
    <col min="14086" max="14086" width="9.7109375" style="1" customWidth="1"/>
    <col min="14087" max="14087" width="25.28515625" style="1" customWidth="1"/>
    <col min="14088" max="14088" width="0.5703125" style="1" customWidth="1"/>
    <col min="14089" max="14092" width="11.42578125" style="1"/>
    <col min="14093" max="14093" width="19.5703125" style="1" customWidth="1"/>
    <col min="14094" max="14336" width="11.42578125" style="1"/>
    <col min="14337" max="14337" width="0.5703125" style="1" customWidth="1"/>
    <col min="14338" max="14338" width="24.5703125" style="1" customWidth="1"/>
    <col min="14339" max="14339" width="14.7109375" style="1" bestFit="1" customWidth="1"/>
    <col min="14340" max="14340" width="14.7109375" style="1" customWidth="1"/>
    <col min="14341" max="14341" width="68.5703125" style="1" customWidth="1"/>
    <col min="14342" max="14342" width="9.7109375" style="1" customWidth="1"/>
    <col min="14343" max="14343" width="25.28515625" style="1" customWidth="1"/>
    <col min="14344" max="14344" width="0.5703125" style="1" customWidth="1"/>
    <col min="14345" max="14348" width="11.42578125" style="1"/>
    <col min="14349" max="14349" width="19.5703125" style="1" customWidth="1"/>
    <col min="14350" max="14592" width="11.42578125" style="1"/>
    <col min="14593" max="14593" width="0.5703125" style="1" customWidth="1"/>
    <col min="14594" max="14594" width="24.5703125" style="1" customWidth="1"/>
    <col min="14595" max="14595" width="14.7109375" style="1" bestFit="1" customWidth="1"/>
    <col min="14596" max="14596" width="14.7109375" style="1" customWidth="1"/>
    <col min="14597" max="14597" width="68.5703125" style="1" customWidth="1"/>
    <col min="14598" max="14598" width="9.7109375" style="1" customWidth="1"/>
    <col min="14599" max="14599" width="25.28515625" style="1" customWidth="1"/>
    <col min="14600" max="14600" width="0.5703125" style="1" customWidth="1"/>
    <col min="14601" max="14604" width="11.42578125" style="1"/>
    <col min="14605" max="14605" width="19.5703125" style="1" customWidth="1"/>
    <col min="14606" max="14848" width="11.42578125" style="1"/>
    <col min="14849" max="14849" width="0.5703125" style="1" customWidth="1"/>
    <col min="14850" max="14850" width="24.5703125" style="1" customWidth="1"/>
    <col min="14851" max="14851" width="14.7109375" style="1" bestFit="1" customWidth="1"/>
    <col min="14852" max="14852" width="14.7109375" style="1" customWidth="1"/>
    <col min="14853" max="14853" width="68.5703125" style="1" customWidth="1"/>
    <col min="14854" max="14854" width="9.7109375" style="1" customWidth="1"/>
    <col min="14855" max="14855" width="25.28515625" style="1" customWidth="1"/>
    <col min="14856" max="14856" width="0.5703125" style="1" customWidth="1"/>
    <col min="14857" max="14860" width="11.42578125" style="1"/>
    <col min="14861" max="14861" width="19.5703125" style="1" customWidth="1"/>
    <col min="14862" max="15104" width="11.42578125" style="1"/>
    <col min="15105" max="15105" width="0.5703125" style="1" customWidth="1"/>
    <col min="15106" max="15106" width="24.5703125" style="1" customWidth="1"/>
    <col min="15107" max="15107" width="14.7109375" style="1" bestFit="1" customWidth="1"/>
    <col min="15108" max="15108" width="14.7109375" style="1" customWidth="1"/>
    <col min="15109" max="15109" width="68.5703125" style="1" customWidth="1"/>
    <col min="15110" max="15110" width="9.7109375" style="1" customWidth="1"/>
    <col min="15111" max="15111" width="25.28515625" style="1" customWidth="1"/>
    <col min="15112" max="15112" width="0.5703125" style="1" customWidth="1"/>
    <col min="15113" max="15116" width="11.42578125" style="1"/>
    <col min="15117" max="15117" width="19.5703125" style="1" customWidth="1"/>
    <col min="15118" max="15360" width="11.42578125" style="1"/>
    <col min="15361" max="15361" width="0.5703125" style="1" customWidth="1"/>
    <col min="15362" max="15362" width="24.5703125" style="1" customWidth="1"/>
    <col min="15363" max="15363" width="14.7109375" style="1" bestFit="1" customWidth="1"/>
    <col min="15364" max="15364" width="14.7109375" style="1" customWidth="1"/>
    <col min="15365" max="15365" width="68.5703125" style="1" customWidth="1"/>
    <col min="15366" max="15366" width="9.7109375" style="1" customWidth="1"/>
    <col min="15367" max="15367" width="25.28515625" style="1" customWidth="1"/>
    <col min="15368" max="15368" width="0.5703125" style="1" customWidth="1"/>
    <col min="15369" max="15372" width="11.42578125" style="1"/>
    <col min="15373" max="15373" width="19.5703125" style="1" customWidth="1"/>
    <col min="15374" max="15616" width="11.42578125" style="1"/>
    <col min="15617" max="15617" width="0.5703125" style="1" customWidth="1"/>
    <col min="15618" max="15618" width="24.5703125" style="1" customWidth="1"/>
    <col min="15619" max="15619" width="14.7109375" style="1" bestFit="1" customWidth="1"/>
    <col min="15620" max="15620" width="14.7109375" style="1" customWidth="1"/>
    <col min="15621" max="15621" width="68.5703125" style="1" customWidth="1"/>
    <col min="15622" max="15622" width="9.7109375" style="1" customWidth="1"/>
    <col min="15623" max="15623" width="25.28515625" style="1" customWidth="1"/>
    <col min="15624" max="15624" width="0.5703125" style="1" customWidth="1"/>
    <col min="15625" max="15628" width="11.42578125" style="1"/>
    <col min="15629" max="15629" width="19.5703125" style="1" customWidth="1"/>
    <col min="15630" max="15872" width="11.42578125" style="1"/>
    <col min="15873" max="15873" width="0.5703125" style="1" customWidth="1"/>
    <col min="15874" max="15874" width="24.5703125" style="1" customWidth="1"/>
    <col min="15875" max="15875" width="14.7109375" style="1" bestFit="1" customWidth="1"/>
    <col min="15876" max="15876" width="14.7109375" style="1" customWidth="1"/>
    <col min="15877" max="15877" width="68.5703125" style="1" customWidth="1"/>
    <col min="15878" max="15878" width="9.7109375" style="1" customWidth="1"/>
    <col min="15879" max="15879" width="25.28515625" style="1" customWidth="1"/>
    <col min="15880" max="15880" width="0.5703125" style="1" customWidth="1"/>
    <col min="15881" max="15884" width="11.42578125" style="1"/>
    <col min="15885" max="15885" width="19.5703125" style="1" customWidth="1"/>
    <col min="15886" max="16128" width="11.42578125" style="1"/>
    <col min="16129" max="16129" width="0.5703125" style="1" customWidth="1"/>
    <col min="16130" max="16130" width="24.5703125" style="1" customWidth="1"/>
    <col min="16131" max="16131" width="14.7109375" style="1" bestFit="1" customWidth="1"/>
    <col min="16132" max="16132" width="14.7109375" style="1" customWidth="1"/>
    <col min="16133" max="16133" width="68.5703125" style="1" customWidth="1"/>
    <col min="16134" max="16134" width="9.7109375" style="1" customWidth="1"/>
    <col min="16135" max="16135" width="25.28515625" style="1" customWidth="1"/>
    <col min="16136" max="16136" width="0.5703125" style="1" customWidth="1"/>
    <col min="16137" max="16140" width="11.42578125" style="1"/>
    <col min="16141" max="16141" width="19.5703125" style="1" customWidth="1"/>
    <col min="16142" max="16384" width="11.42578125" style="1"/>
  </cols>
  <sheetData>
    <row r="1" spans="1:15" s="25" customFormat="1" x14ac:dyDescent="0.2">
      <c r="B1" s="42" t="s">
        <v>0</v>
      </c>
      <c r="C1" s="42"/>
      <c r="D1" s="42"/>
      <c r="E1" s="42"/>
      <c r="F1" s="42"/>
      <c r="G1" s="42"/>
    </row>
    <row r="2" spans="1:15" s="25" customFormat="1" x14ac:dyDescent="0.2">
      <c r="B2" s="42" t="s">
        <v>1</v>
      </c>
      <c r="C2" s="42"/>
      <c r="D2" s="42"/>
      <c r="E2" s="42"/>
      <c r="F2" s="42"/>
      <c r="G2" s="42"/>
    </row>
    <row r="3" spans="1:15" s="25" customFormat="1" ht="7.5" customHeight="1" x14ac:dyDescent="0.2">
      <c r="B3" s="26"/>
      <c r="C3" s="26"/>
      <c r="D3" s="26"/>
      <c r="E3" s="26"/>
      <c r="F3" s="26"/>
      <c r="G3" s="26"/>
    </row>
    <row r="4" spans="1:15" s="27" customFormat="1" ht="48.75" customHeight="1" x14ac:dyDescent="0.2">
      <c r="B4" s="43" t="s">
        <v>2</v>
      </c>
      <c r="C4" s="43"/>
      <c r="D4" s="43"/>
      <c r="E4" s="43"/>
      <c r="F4" s="43"/>
      <c r="G4" s="43"/>
    </row>
    <row r="5" spans="1:15" s="27" customFormat="1" ht="30.75" customHeight="1" x14ac:dyDescent="0.2">
      <c r="B5" s="43" t="s">
        <v>3</v>
      </c>
      <c r="C5" s="43"/>
      <c r="D5" s="43"/>
      <c r="E5" s="43"/>
      <c r="F5" s="43"/>
      <c r="G5" s="43"/>
    </row>
    <row r="6" spans="1:15" s="27" customFormat="1" ht="42.75" customHeight="1" x14ac:dyDescent="0.2">
      <c r="B6" s="43" t="s">
        <v>20</v>
      </c>
      <c r="C6" s="43"/>
      <c r="D6" s="43"/>
      <c r="E6" s="43"/>
      <c r="F6" s="43"/>
      <c r="G6" s="43"/>
    </row>
    <row r="7" spans="1:15" x14ac:dyDescent="0.2">
      <c r="B7" s="2"/>
      <c r="C7" s="2"/>
      <c r="D7" s="2"/>
      <c r="E7" s="2"/>
      <c r="F7" s="2"/>
      <c r="G7" s="2"/>
      <c r="H7" s="2"/>
      <c r="I7" s="2"/>
      <c r="J7" s="2"/>
      <c r="K7" s="2"/>
      <c r="L7" s="2"/>
      <c r="M7" s="4"/>
      <c r="N7" s="2"/>
      <c r="O7" s="2"/>
    </row>
    <row r="8" spans="1:15" ht="3.95" customHeight="1" x14ac:dyDescent="0.2">
      <c r="A8" s="10"/>
      <c r="B8" s="11"/>
      <c r="C8" s="11"/>
      <c r="D8" s="11"/>
      <c r="E8" s="11"/>
      <c r="F8" s="11"/>
      <c r="G8" s="11"/>
      <c r="H8" s="12"/>
      <c r="I8" s="2"/>
      <c r="J8" s="2"/>
      <c r="K8" s="2"/>
      <c r="L8" s="2"/>
      <c r="M8" s="2"/>
      <c r="N8" s="2"/>
      <c r="O8" s="2"/>
    </row>
    <row r="9" spans="1:15" ht="20.100000000000001" customHeight="1" x14ac:dyDescent="0.2">
      <c r="A9" s="13"/>
      <c r="B9" s="39" t="s">
        <v>4</v>
      </c>
      <c r="C9" s="40"/>
      <c r="D9" s="40"/>
      <c r="E9" s="40"/>
      <c r="F9" s="41"/>
      <c r="G9" s="28">
        <f>'[4]Estructura 2012'!$F$15</f>
        <v>145376180.25</v>
      </c>
      <c r="H9" s="14"/>
      <c r="I9" s="2"/>
      <c r="J9" s="2"/>
      <c r="K9" s="2"/>
      <c r="L9" s="2"/>
      <c r="M9" s="2"/>
      <c r="N9" s="2"/>
      <c r="O9" s="2"/>
    </row>
    <row r="10" spans="1:15" ht="3.95" customHeight="1" x14ac:dyDescent="0.2">
      <c r="A10" s="15"/>
      <c r="B10" s="16"/>
      <c r="C10" s="16"/>
      <c r="D10" s="16"/>
      <c r="E10" s="16"/>
      <c r="F10" s="17"/>
      <c r="G10" s="17"/>
      <c r="H10" s="18"/>
      <c r="I10" s="2"/>
      <c r="J10" s="2"/>
    </row>
    <row r="11" spans="1:15" x14ac:dyDescent="0.2">
      <c r="I11" s="2"/>
      <c r="J11" s="2"/>
    </row>
    <row r="12" spans="1:15" ht="3.95" customHeight="1" thickBot="1" x14ac:dyDescent="0.25">
      <c r="A12" s="10"/>
      <c r="B12" s="11"/>
      <c r="C12" s="11"/>
      <c r="D12" s="11"/>
      <c r="E12" s="11"/>
      <c r="F12" s="11"/>
      <c r="G12" s="11"/>
      <c r="H12" s="12"/>
      <c r="I12" s="2"/>
      <c r="J12" s="2"/>
      <c r="K12" s="2"/>
      <c r="L12" s="2"/>
      <c r="M12" s="2"/>
      <c r="N12" s="2"/>
      <c r="O12" s="2"/>
    </row>
    <row r="13" spans="1:15" ht="30" customHeight="1" thickTop="1" thickBot="1" x14ac:dyDescent="0.25">
      <c r="A13" s="13"/>
      <c r="B13" s="19"/>
      <c r="C13" s="7" t="s">
        <v>5</v>
      </c>
      <c r="D13" s="3" t="s">
        <v>6</v>
      </c>
      <c r="E13" s="29" t="s">
        <v>7</v>
      </c>
      <c r="F13" s="30"/>
      <c r="G13" s="7" t="s">
        <v>8</v>
      </c>
      <c r="H13" s="20"/>
      <c r="I13" s="2"/>
      <c r="J13" s="2"/>
      <c r="K13" s="2"/>
      <c r="L13" s="2"/>
      <c r="M13" s="2"/>
      <c r="N13" s="2"/>
      <c r="O13" s="2"/>
    </row>
    <row r="14" spans="1:15" ht="18.75" customHeight="1" thickTop="1" x14ac:dyDescent="0.2">
      <c r="A14" s="13"/>
      <c r="B14" s="31" t="s">
        <v>24</v>
      </c>
      <c r="C14" s="34">
        <v>108.63</v>
      </c>
      <c r="D14" s="36" t="s">
        <v>23</v>
      </c>
      <c r="E14" s="8" t="s">
        <v>9</v>
      </c>
      <c r="F14" s="8">
        <f>$C$14-G14</f>
        <v>80.78</v>
      </c>
      <c r="G14" s="8">
        <v>27.85</v>
      </c>
      <c r="H14" s="20"/>
    </row>
    <row r="15" spans="1:15" ht="18.75" customHeight="1" x14ac:dyDescent="0.2">
      <c r="A15" s="13"/>
      <c r="B15" s="32"/>
      <c r="C15" s="35"/>
      <c r="D15" s="37"/>
      <c r="E15" s="8" t="s">
        <v>10</v>
      </c>
      <c r="F15" s="8">
        <f>$C$14-G15</f>
        <v>80.05</v>
      </c>
      <c r="G15" s="8">
        <v>28.58</v>
      </c>
      <c r="H15" s="20"/>
    </row>
    <row r="16" spans="1:15" ht="18.75" customHeight="1" x14ac:dyDescent="0.2">
      <c r="A16" s="13"/>
      <c r="B16" s="32"/>
      <c r="C16" s="35"/>
      <c r="D16" s="36" t="s">
        <v>11</v>
      </c>
      <c r="E16" s="8" t="s">
        <v>12</v>
      </c>
      <c r="F16" s="8">
        <f t="shared" ref="F16:F22" si="0">$C$14-G16</f>
        <v>83.36</v>
      </c>
      <c r="G16" s="8">
        <v>25.27</v>
      </c>
      <c r="H16" s="20"/>
    </row>
    <row r="17" spans="1:12" ht="18.75" customHeight="1" x14ac:dyDescent="0.2">
      <c r="A17" s="13"/>
      <c r="B17" s="32"/>
      <c r="C17" s="35"/>
      <c r="D17" s="38"/>
      <c r="E17" s="8" t="s">
        <v>13</v>
      </c>
      <c r="F17" s="8">
        <f t="shared" si="0"/>
        <v>72.859999999999985</v>
      </c>
      <c r="G17" s="8">
        <v>35.770000000000003</v>
      </c>
      <c r="H17" s="20"/>
    </row>
    <row r="18" spans="1:12" ht="18.75" customHeight="1" x14ac:dyDescent="0.2">
      <c r="A18" s="13"/>
      <c r="B18" s="32"/>
      <c r="C18" s="35"/>
      <c r="D18" s="37"/>
      <c r="E18" s="8" t="s">
        <v>14</v>
      </c>
      <c r="F18" s="8">
        <f t="shared" si="0"/>
        <v>69.099999999999994</v>
      </c>
      <c r="G18" s="8">
        <v>39.53</v>
      </c>
      <c r="H18" s="20"/>
    </row>
    <row r="19" spans="1:12" ht="18.75" customHeight="1" x14ac:dyDescent="0.2">
      <c r="A19" s="13"/>
      <c r="B19" s="32"/>
      <c r="C19" s="35"/>
      <c r="D19" s="36" t="s">
        <v>15</v>
      </c>
      <c r="E19" s="8" t="s">
        <v>16</v>
      </c>
      <c r="F19" s="8">
        <f>$C$14-G19</f>
        <v>68.63</v>
      </c>
      <c r="G19" s="8">
        <v>40</v>
      </c>
      <c r="H19" s="20"/>
    </row>
    <row r="20" spans="1:12" ht="25.5" x14ac:dyDescent="0.2">
      <c r="A20" s="13"/>
      <c r="B20" s="32"/>
      <c r="C20" s="35"/>
      <c r="D20" s="38"/>
      <c r="E20" s="9" t="s">
        <v>17</v>
      </c>
      <c r="F20" s="8">
        <f>$C$14-G20</f>
        <v>63.83</v>
      </c>
      <c r="G20" s="8">
        <v>44.8</v>
      </c>
      <c r="H20" s="20"/>
    </row>
    <row r="21" spans="1:12" ht="18.75" customHeight="1" x14ac:dyDescent="0.2">
      <c r="A21" s="13"/>
      <c r="B21" s="32"/>
      <c r="C21" s="35"/>
      <c r="D21" s="38"/>
      <c r="E21" s="8" t="s">
        <v>18</v>
      </c>
      <c r="F21" s="8">
        <f>$C$14-G21</f>
        <v>58.629999999999995</v>
      </c>
      <c r="G21" s="8">
        <v>50</v>
      </c>
      <c r="H21" s="20"/>
    </row>
    <row r="22" spans="1:12" ht="18.75" customHeight="1" x14ac:dyDescent="0.2">
      <c r="A22" s="13"/>
      <c r="B22" s="33"/>
      <c r="C22" s="35"/>
      <c r="D22" s="37"/>
      <c r="E22" s="8" t="s">
        <v>19</v>
      </c>
      <c r="F22" s="8">
        <f t="shared" si="0"/>
        <v>44.629999999999995</v>
      </c>
      <c r="G22" s="8">
        <v>64</v>
      </c>
      <c r="H22" s="21"/>
      <c r="I22" s="5"/>
      <c r="J22" s="5"/>
      <c r="K22" s="5"/>
      <c r="L22" s="5"/>
    </row>
    <row r="23" spans="1:12" x14ac:dyDescent="0.2">
      <c r="A23" s="13"/>
      <c r="B23" s="24" t="s">
        <v>21</v>
      </c>
      <c r="C23" s="22"/>
      <c r="D23" s="22"/>
      <c r="E23" s="22"/>
      <c r="F23" s="22"/>
      <c r="G23" s="22"/>
      <c r="H23" s="21"/>
      <c r="I23" s="5"/>
      <c r="J23" s="5"/>
      <c r="K23" s="5"/>
      <c r="L23" s="5"/>
    </row>
    <row r="24" spans="1:12" x14ac:dyDescent="0.2">
      <c r="A24" s="13"/>
      <c r="B24" s="24" t="s">
        <v>22</v>
      </c>
      <c r="C24" s="22"/>
      <c r="D24" s="22"/>
      <c r="E24" s="22"/>
      <c r="F24" s="22"/>
      <c r="G24" s="22"/>
      <c r="H24" s="21"/>
      <c r="I24" s="5"/>
      <c r="J24" s="5"/>
      <c r="K24" s="5"/>
      <c r="L24" s="5"/>
    </row>
    <row r="25" spans="1:12" ht="3.95" customHeight="1" x14ac:dyDescent="0.2">
      <c r="A25" s="15"/>
      <c r="B25" s="16"/>
      <c r="C25" s="16"/>
      <c r="D25" s="16"/>
      <c r="E25" s="16"/>
      <c r="F25" s="17"/>
      <c r="G25" s="17"/>
      <c r="H25" s="23"/>
    </row>
    <row r="28" spans="1:12" x14ac:dyDescent="0.2">
      <c r="B28" s="6"/>
    </row>
    <row r="29" spans="1:12" x14ac:dyDescent="0.2">
      <c r="B29" s="6"/>
    </row>
  </sheetData>
  <mergeCells count="12">
    <mergeCell ref="B9:F9"/>
    <mergeCell ref="B1:G1"/>
    <mergeCell ref="B2:G2"/>
    <mergeCell ref="B4:G4"/>
    <mergeCell ref="B5:G5"/>
    <mergeCell ref="B6:G6"/>
    <mergeCell ref="E13:F13"/>
    <mergeCell ref="B14:B22"/>
    <mergeCell ref="C14:C22"/>
    <mergeCell ref="D14:D15"/>
    <mergeCell ref="D16:D18"/>
    <mergeCell ref="D19:D22"/>
  </mergeCells>
  <printOptions horizontalCentered="1"/>
  <pageMargins left="0.59055118110236227" right="0.59055118110236227" top="0.59055118110236227" bottom="0.59055118110236227" header="0" footer="0"/>
  <pageSetup paperSize="9" scale="56" orientation="portrait" r:id="rId1"/>
  <headerFooter alignWithMargins="0"/>
  <webPublishItems count="1">
    <webPublishItem id="13194" divId="432_13194" sourceType="sheet" destinationFile="G:\APAE\APAE-COMU\Estadístiques internes\LLIBREDA\Lldades 2012\taules\Apartat 4\432.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4.3.2</vt:lpstr>
      <vt:lpstr>'4.3.2'!Área_de_impresión</vt:lpstr>
    </vt:vector>
  </TitlesOfParts>
  <Company>UPCnet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UPCnet</dc:creator>
  <cp:lastModifiedBy>UPCnet</cp:lastModifiedBy>
  <dcterms:created xsi:type="dcterms:W3CDTF">2012-07-23T10:19:39Z</dcterms:created>
  <dcterms:modified xsi:type="dcterms:W3CDTF">2013-09-27T07:09:40Z</dcterms:modified>
</cp:coreProperties>
</file>