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30" yWindow="6105" windowWidth="19260" windowHeight="6015"/>
  </bookViews>
  <sheets>
    <sheet name="4.2.1" sheetId="1" r:id="rId1"/>
  </sheets>
  <definedNames>
    <definedName name="_1Àrea_d_impressió" localSheetId="0">'4.2.1'!$B$1:$L$20</definedName>
  </definedNames>
  <calcPr calcId="145621"/>
</workbook>
</file>

<file path=xl/calcChain.xml><?xml version="1.0" encoding="utf-8"?>
<calcChain xmlns="http://schemas.openxmlformats.org/spreadsheetml/2006/main">
  <c r="D12" i="1" l="1"/>
  <c r="J12" i="1"/>
  <c r="K11" i="1" s="1"/>
  <c r="E7" i="1" l="1"/>
  <c r="E11" i="1"/>
  <c r="K8" i="1"/>
  <c r="K6" i="1"/>
  <c r="K10" i="1"/>
  <c r="K7" i="1"/>
  <c r="K9" i="1"/>
  <c r="E8" i="1"/>
  <c r="E6" i="1"/>
  <c r="E9" i="1"/>
  <c r="K12" i="1" l="1"/>
  <c r="E12" i="1"/>
</calcChain>
</file>

<file path=xl/sharedStrings.xml><?xml version="1.0" encoding="utf-8"?>
<sst xmlns="http://schemas.openxmlformats.org/spreadsheetml/2006/main" count="23" uniqueCount="20">
  <si>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</si>
  <si>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</si>
  <si>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</si>
  <si>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</si>
  <si>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</si>
  <si>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</si>
  <si>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</si>
  <si>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</si>
  <si>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</si>
  <si>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</si>
  <si>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</si>
  <si>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</si>
  <si>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4.2.1 PRESSUPOST DE LA UPC</t>
  </si>
  <si>
    <t>Ingressos</t>
  </si>
  <si>
    <t>Import</t>
  </si>
  <si>
    <t>Despeses</t>
  </si>
  <si>
    <t>-</t>
  </si>
  <si>
    <t>Total d'ingressos</t>
  </si>
  <si>
    <t>Total de despeses</t>
  </si>
  <si>
    <t>4.2 Programació de l'exercici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</si>
</sst>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10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rgb="FF4A452A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DDD9C3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948B54"/>
      </left>
      <right/>
      <top style="thin">
        <color rgb="FF948B54"/>
      </top>
      <bottom/>
      <diagonal/>
    </border>
    <border>
      <left/>
      <right/>
      <top style="thin">
        <color rgb="FF948B54"/>
      </top>
      <bottom/>
      <diagonal/>
    </border>
    <border>
      <left/>
      <right style="thin">
        <color rgb="FF948B54"/>
      </right>
      <top style="thin">
        <color rgb="FF948B54"/>
      </top>
      <bottom/>
      <diagonal/>
    </border>
    <border>
      <left style="thin">
        <color rgb="FF948B54"/>
      </left>
      <right/>
      <top/>
      <bottom/>
      <diagonal/>
    </border>
    <border>
      <left/>
      <right style="thin">
        <color rgb="FF948B54"/>
      </right>
      <top/>
      <bottom/>
      <diagonal/>
    </border>
    <border>
      <left style="thin">
        <color rgb="FF948B54"/>
      </left>
      <right/>
      <top/>
      <bottom style="thin">
        <color rgb="FF948B54"/>
      </bottom>
      <diagonal/>
    </border>
    <border>
      <left/>
      <right/>
      <top/>
      <bottom style="thin">
        <color rgb="FF948B54"/>
      </bottom>
      <diagonal/>
    </border>
    <border>
      <left/>
      <right style="thin">
        <color rgb="FF948B54"/>
      </right>
      <top/>
      <bottom style="thin">
        <color rgb="FF948B5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7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4" fillId="6" borderId="0" xfId="0" applyFont="1" applyFill="1"/>
    <xf numFmtId="0" fontId="15" fillId="6" borderId="0" xfId="0" applyFont="1" applyFill="1" applyAlignment="1">
      <alignment horizontal="right"/>
    </xf>
    <xf numFmtId="0" fontId="16" fillId="6" borderId="0" xfId="0" applyFont="1" applyFill="1"/>
    <xf numFmtId="3" fontId="14" fillId="6" borderId="0" xfId="0" applyNumberFormat="1" applyFont="1" applyFill="1"/>
    <xf numFmtId="3" fontId="16" fillId="6" borderId="0" xfId="0" applyNumberFormat="1" applyFont="1" applyFill="1"/>
    <xf numFmtId="0" fontId="16" fillId="6" borderId="12" xfId="5" applyFont="1" applyFill="1" applyBorder="1" applyAlignment="1"/>
    <xf numFmtId="0" fontId="16" fillId="6" borderId="13" xfId="9" applyFont="1" applyFill="1" applyBorder="1"/>
    <xf numFmtId="0" fontId="16" fillId="6" borderId="14" xfId="3" applyFont="1" applyFill="1" applyBorder="1"/>
    <xf numFmtId="0" fontId="16" fillId="6" borderId="15" xfId="8" applyFont="1" applyFill="1" applyBorder="1"/>
    <xf numFmtId="0" fontId="10" fillId="6" borderId="16" xfId="6" applyFont="1" applyFill="1" applyBorder="1"/>
    <xf numFmtId="0" fontId="16" fillId="6" borderId="16" xfId="6" applyFont="1" applyFill="1" applyBorder="1"/>
    <xf numFmtId="0" fontId="16" fillId="6" borderId="17" xfId="4" applyFont="1" applyFill="1" applyBorder="1"/>
    <xf numFmtId="0" fontId="16" fillId="6" borderId="18" xfId="7" applyFont="1" applyFill="1" applyBorder="1"/>
    <xf numFmtId="3" fontId="16" fillId="6" borderId="18" xfId="7" applyNumberFormat="1" applyFont="1" applyFill="1" applyBorder="1"/>
    <xf numFmtId="0" fontId="14" fillId="6" borderId="19" xfId="2" applyFont="1" applyFill="1" applyBorder="1"/>
    <xf numFmtId="0" fontId="10" fillId="6" borderId="15" xfId="8" applyFont="1" applyFill="1" applyBorder="1"/>
    <xf numFmtId="0" fontId="16" fillId="6" borderId="19" xfId="2" applyFont="1" applyFill="1" applyBorder="1"/>
    <xf numFmtId="0" fontId="11" fillId="11" borderId="20" xfId="21" applyFont="1" applyFill="1" applyBorder="1">
      <alignment horizontal="center" vertical="center" wrapText="1"/>
    </xf>
    <xf numFmtId="0" fontId="11" fillId="11" borderId="21" xfId="21" applyFont="1" applyFill="1" applyBorder="1">
      <alignment horizontal="center" vertical="center" wrapText="1"/>
    </xf>
    <xf numFmtId="0" fontId="11" fillId="11" borderId="22" xfId="21" applyFont="1" applyFill="1" applyBorder="1">
      <alignment horizontal="center" vertical="center" wrapText="1"/>
    </xf>
    <xf numFmtId="0" fontId="17" fillId="12" borderId="23" xfId="15" applyNumberFormat="1" applyFont="1" applyFill="1" applyBorder="1" applyAlignment="1">
      <alignment vertical="center" wrapText="1"/>
    </xf>
    <xf numFmtId="3" fontId="17" fillId="12" borderId="24" xfId="15" applyNumberFormat="1" applyFont="1" applyFill="1" applyBorder="1">
      <alignment vertical="center"/>
    </xf>
    <xf numFmtId="164" fontId="17" fillId="12" borderId="25" xfId="15" applyNumberFormat="1" applyFont="1" applyFill="1" applyBorder="1">
      <alignment vertical="center"/>
    </xf>
    <xf numFmtId="0" fontId="17" fillId="13" borderId="23" xfId="16" applyNumberFormat="1" applyFont="1" applyFill="1" applyBorder="1" applyAlignment="1">
      <alignment vertical="center" wrapText="1"/>
    </xf>
    <xf numFmtId="3" fontId="17" fillId="13" borderId="24" xfId="16" applyNumberFormat="1" applyFont="1" applyFill="1" applyBorder="1">
      <alignment vertical="center"/>
    </xf>
    <xf numFmtId="164" fontId="17" fillId="13" borderId="25" xfId="15" applyNumberFormat="1" applyFont="1" applyFill="1" applyBorder="1">
      <alignment vertical="center"/>
    </xf>
    <xf numFmtId="3" fontId="17" fillId="12" borderId="24" xfId="15" applyNumberFormat="1" applyFont="1" applyFill="1" applyBorder="1" applyAlignment="1">
      <alignment horizontal="right" vertical="center"/>
    </xf>
    <xf numFmtId="164" fontId="17" fillId="12" borderId="25" xfId="15" applyNumberFormat="1" applyFont="1" applyFill="1" applyBorder="1" applyAlignment="1">
      <alignment horizontal="right" vertical="center"/>
    </xf>
    <xf numFmtId="3" fontId="17" fillId="13" borderId="24" xfId="16" applyNumberFormat="1" applyFont="1" applyFill="1" applyBorder="1" applyAlignment="1">
      <alignment horizontal="right" vertical="center"/>
    </xf>
    <xf numFmtId="0" fontId="11" fillId="11" borderId="26" xfId="11" applyFont="1" applyFill="1" applyBorder="1" applyAlignment="1">
      <alignment horizontal="left" vertical="center"/>
    </xf>
    <xf numFmtId="3" fontId="11" fillId="11" borderId="27" xfId="25" applyNumberFormat="1" applyFont="1" applyFill="1" applyBorder="1">
      <alignment vertical="center"/>
    </xf>
    <xf numFmtId="164" fontId="11" fillId="11" borderId="28" xfId="25" applyNumberFormat="1" applyFont="1" applyFill="1" applyBorder="1">
      <alignment vertical="center"/>
    </xf>
    <xf numFmtId="164" fontId="17" fillId="13" borderId="25" xfId="16" applyNumberFormat="1" applyFont="1" applyFill="1" applyBorder="1">
      <alignment vertical="center"/>
    </xf>
    <xf numFmtId="0" fontId="13" fillId="9" borderId="10" xfId="19" applyFo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68613A"/>
              </a:solidFill>
            </c:spPr>
          </c:dPt>
          <c:dPt>
            <c:idx val="1"/>
            <c:bubble3D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rgbClr val="4A452A"/>
              </a:solidFill>
            </c:spPr>
          </c:dPt>
          <c:dLbls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delete val="1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'4.2.1'!$C$6:$C$11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'4.2.1'!$D$6:$D$11</c:f>
              <c:numCache>
                <c:formatCode>#,##0</c:formatCode>
                <c:ptCount val="6"/>
                <c:pt idx="0">
                  <c:v>91027764</c:v>
                </c:pt>
                <c:pt idx="1">
                  <c:v>165571696</c:v>
                </c:pt>
                <c:pt idx="2">
                  <c:v>2631288</c:v>
                </c:pt>
                <c:pt idx="3">
                  <c:v>48873579</c:v>
                </c:pt>
                <c:pt idx="5">
                  <c:v>2802820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948B54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565130"/>
              </a:solidFill>
            </c:spPr>
          </c:dPt>
          <c:dPt>
            <c:idx val="1"/>
            <c:bubble3D val="0"/>
            <c:spPr>
              <a:solidFill>
                <a:srgbClr val="68613A"/>
              </a:solidFill>
            </c:spPr>
          </c:dPt>
          <c:dPt>
            <c:idx val="2"/>
            <c:bubble3D val="0"/>
            <c:spPr>
              <a:solidFill>
                <a:schemeClr val="bg2">
                  <a:lumMod val="10000"/>
                </a:schemeClr>
              </a:solidFill>
            </c:spPr>
          </c:dPt>
          <c:dPt>
            <c:idx val="3"/>
            <c:bubble3D val="0"/>
            <c:spPr>
              <a:solidFill>
                <a:srgbClr val="998E55"/>
              </a:solidFill>
            </c:spPr>
          </c:dPt>
          <c:dPt>
            <c:idx val="4"/>
            <c:bubble3D val="0"/>
            <c:spPr>
              <a:solidFill>
                <a:srgbClr val="B4AA7A"/>
              </a:solidFill>
            </c:spPr>
          </c:dPt>
          <c:dPt>
            <c:idx val="5"/>
            <c:bubble3D val="0"/>
            <c:spPr>
              <a:solidFill>
                <a:srgbClr val="CAC3A2"/>
              </a:solidFill>
            </c:spPr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'4.2.1'!$I$6:$I$11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'4.2.1'!$J$6:$J$11</c:f>
              <c:numCache>
                <c:formatCode>#,##0</c:formatCode>
                <c:ptCount val="6"/>
                <c:pt idx="0">
                  <c:v>186614523</c:v>
                </c:pt>
                <c:pt idx="1">
                  <c:v>42280377</c:v>
                </c:pt>
                <c:pt idx="2">
                  <c:v>1140437</c:v>
                </c:pt>
                <c:pt idx="3">
                  <c:v>6110069</c:v>
                </c:pt>
                <c:pt idx="4">
                  <c:v>69290889</c:v>
                </c:pt>
                <c:pt idx="5">
                  <c:v>5470852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spPr>
    <a:ln>
      <a:solidFill>
        <a:srgbClr val="948B54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57150</xdr:rowOff>
    </xdr:from>
    <xdr:to>
      <xdr:col>6</xdr:col>
      <xdr:colOff>66675</xdr:colOff>
      <xdr:row>35</xdr:row>
      <xdr:rowOff>38100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28576</xdr:colOff>
      <xdr:row>15</xdr:row>
      <xdr:rowOff>57149</xdr:rowOff>
    </xdr:from>
    <xdr:to>
      <xdr:col>11</xdr:col>
      <xdr:colOff>9525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L15"/>
  <sheetViews>
    <sheetView tabSelected="1" zoomScaleNormal="100" zoomScaleSheetLayoutView="100" workbookViewId="0">
      <selection activeCell="T12" sqref="T12"/>
    </sheetView>
  </sheetViews>
  <sheetFormatPr defaultColWidth="11.42578125" defaultRowHeight="11.25" x14ac:dyDescent="0.2"/>
  <cols>
    <col min="1" max="1" width="2.7109375" style="5" customWidth="1"/>
    <col min="2" max="2" width="0.5703125" style="5" customWidth="1"/>
    <col min="3" max="3" width="36.140625" style="5" customWidth="1"/>
    <col min="4" max="4" width="14.7109375" style="5" bestFit="1" customWidth="1"/>
    <col min="5" max="5" width="9.7109375" style="5" customWidth="1"/>
    <col min="6" max="6" width="0.5703125" style="5" customWidth="1"/>
    <col min="7" max="7" width="3.7109375" style="5" customWidth="1"/>
    <col min="8" max="8" width="0.5703125" style="5" customWidth="1"/>
    <col min="9" max="9" width="36.140625" style="5" customWidth="1"/>
    <col min="10" max="10" width="14.7109375" style="5" bestFit="1" customWidth="1"/>
    <col min="11" max="11" width="9.7109375" style="5" customWidth="1"/>
    <col min="12" max="12" width="0.5703125" style="5" customWidth="1"/>
    <col min="13" max="16384" width="11.42578125" style="5"/>
  </cols>
  <sheetData>
    <row r="1" spans="2:12" s="2" customFormat="1" ht="16.5" thickTop="1" thickBot="1" x14ac:dyDescent="0.25">
      <c r="C1" s="36" t="s">
        <v>19</v>
      </c>
      <c r="D1" s="36"/>
      <c r="E1" s="36"/>
      <c r="F1" s="36"/>
      <c r="G1" s="36"/>
      <c r="H1" s="36"/>
      <c r="I1" s="36"/>
      <c r="J1" s="36"/>
      <c r="K1" s="36"/>
    </row>
    <row r="2" spans="2:12" s="2" customFormat="1" ht="16.5" thickTop="1" thickBot="1" x14ac:dyDescent="0.25">
      <c r="C2" s="36" t="s">
        <v>12</v>
      </c>
      <c r="D2" s="36"/>
      <c r="E2" s="36"/>
      <c r="F2" s="36"/>
      <c r="G2" s="36"/>
      <c r="H2" s="36"/>
      <c r="I2" s="36"/>
      <c r="J2" s="36"/>
      <c r="K2" s="36"/>
    </row>
    <row r="3" spans="2:12" s="2" customFormat="1" ht="12.75" customHeight="1" thickTop="1" x14ac:dyDescent="0.25">
      <c r="C3" s="3"/>
      <c r="F3" s="3"/>
      <c r="H3" s="4"/>
    </row>
    <row r="4" spans="2:12" ht="3.95" customHeight="1" thickBot="1" x14ac:dyDescent="0.25">
      <c r="B4" s="8"/>
      <c r="C4" s="9"/>
      <c r="D4" s="9"/>
      <c r="E4" s="9"/>
      <c r="F4" s="10"/>
      <c r="H4" s="8"/>
      <c r="I4" s="9"/>
      <c r="J4" s="9"/>
      <c r="K4" s="9"/>
      <c r="L4" s="10"/>
    </row>
    <row r="5" spans="2:12" ht="25.5" customHeight="1" thickTop="1" x14ac:dyDescent="0.2">
      <c r="B5" s="11"/>
      <c r="C5" s="20" t="s">
        <v>13</v>
      </c>
      <c r="D5" s="21" t="s">
        <v>14</v>
      </c>
      <c r="E5" s="22" t="s">
        <v>0</v>
      </c>
      <c r="F5" s="12"/>
      <c r="G5" s="1"/>
      <c r="H5" s="18"/>
      <c r="I5" s="20" t="s">
        <v>15</v>
      </c>
      <c r="J5" s="21" t="s">
        <v>14</v>
      </c>
      <c r="K5" s="22" t="s">
        <v>0</v>
      </c>
      <c r="L5" s="13"/>
    </row>
    <row r="6" spans="2:12" ht="25.5" customHeight="1" x14ac:dyDescent="0.2">
      <c r="B6" s="11"/>
      <c r="C6" s="23" t="s">
        <v>1</v>
      </c>
      <c r="D6" s="24">
        <v>91027764</v>
      </c>
      <c r="E6" s="25">
        <f>D6/$D$12</f>
        <v>0.29278118846203299</v>
      </c>
      <c r="F6" s="13"/>
      <c r="H6" s="11"/>
      <c r="I6" s="23" t="s">
        <v>7</v>
      </c>
      <c r="J6" s="24">
        <v>186614523</v>
      </c>
      <c r="K6" s="25">
        <f t="shared" ref="K6:K11" si="0">J6/$J$12</f>
        <v>0.6002259028159298</v>
      </c>
      <c r="L6" s="13"/>
    </row>
    <row r="7" spans="2:12" ht="25.5" x14ac:dyDescent="0.2">
      <c r="B7" s="11"/>
      <c r="C7" s="26" t="s">
        <v>2</v>
      </c>
      <c r="D7" s="27">
        <v>165571696</v>
      </c>
      <c r="E7" s="28">
        <f>D7/$D$12</f>
        <v>0.53254387233497724</v>
      </c>
      <c r="F7" s="13"/>
      <c r="H7" s="11"/>
      <c r="I7" s="26" t="s">
        <v>9</v>
      </c>
      <c r="J7" s="27">
        <v>42280377</v>
      </c>
      <c r="K7" s="35">
        <f t="shared" si="0"/>
        <v>0.13599036692456606</v>
      </c>
      <c r="L7" s="13"/>
    </row>
    <row r="8" spans="2:12" ht="25.5" customHeight="1" x14ac:dyDescent="0.2">
      <c r="B8" s="11"/>
      <c r="C8" s="23" t="s">
        <v>3</v>
      </c>
      <c r="D8" s="24">
        <v>2631288</v>
      </c>
      <c r="E8" s="25">
        <f>D8/$D$12</f>
        <v>8.4632599327155392E-3</v>
      </c>
      <c r="F8" s="13"/>
      <c r="H8" s="11"/>
      <c r="I8" s="23" t="s">
        <v>8</v>
      </c>
      <c r="J8" s="24">
        <v>1140437</v>
      </c>
      <c r="K8" s="25">
        <f t="shared" si="0"/>
        <v>3.6680951563972893E-3</v>
      </c>
      <c r="L8" s="13"/>
    </row>
    <row r="9" spans="2:12" ht="25.5" customHeight="1" x14ac:dyDescent="0.2">
      <c r="B9" s="11"/>
      <c r="C9" s="26" t="s">
        <v>4</v>
      </c>
      <c r="D9" s="27">
        <v>48873579</v>
      </c>
      <c r="E9" s="28">
        <f>D9/$D$12</f>
        <v>0.157196704776941</v>
      </c>
      <c r="F9" s="13"/>
      <c r="H9" s="11"/>
      <c r="I9" s="26" t="s">
        <v>2</v>
      </c>
      <c r="J9" s="27">
        <v>6110069</v>
      </c>
      <c r="K9" s="35">
        <f t="shared" si="0"/>
        <v>1.9652391586868215E-2</v>
      </c>
      <c r="L9" s="13"/>
    </row>
    <row r="10" spans="2:12" ht="25.5" customHeight="1" x14ac:dyDescent="0.2">
      <c r="B10" s="11"/>
      <c r="C10" s="23" t="s">
        <v>5</v>
      </c>
      <c r="D10" s="29"/>
      <c r="E10" s="30" t="s">
        <v>16</v>
      </c>
      <c r="F10" s="13"/>
      <c r="H10" s="11"/>
      <c r="I10" s="23" t="s">
        <v>11</v>
      </c>
      <c r="J10" s="24">
        <v>69290889</v>
      </c>
      <c r="K10" s="25">
        <f t="shared" si="0"/>
        <v>0.2228668258951281</v>
      </c>
      <c r="L10" s="13"/>
    </row>
    <row r="11" spans="2:12" ht="25.5" customHeight="1" x14ac:dyDescent="0.2">
      <c r="B11" s="11"/>
      <c r="C11" s="26" t="s">
        <v>6</v>
      </c>
      <c r="D11" s="31">
        <v>2802820</v>
      </c>
      <c r="E11" s="28">
        <f>D11/$D$12</f>
        <v>9.0149744933332131E-3</v>
      </c>
      <c r="F11" s="13"/>
      <c r="H11" s="11"/>
      <c r="I11" s="26" t="s">
        <v>10</v>
      </c>
      <c r="J11" s="27">
        <v>5470852</v>
      </c>
      <c r="K11" s="35">
        <f t="shared" si="0"/>
        <v>1.7596417621110524E-2</v>
      </c>
      <c r="L11" s="13"/>
    </row>
    <row r="12" spans="2:12" ht="25.5" customHeight="1" thickBot="1" x14ac:dyDescent="0.25">
      <c r="B12" s="11"/>
      <c r="C12" s="32" t="s">
        <v>17</v>
      </c>
      <c r="D12" s="33">
        <f>SUM(D6:D11)</f>
        <v>310907147</v>
      </c>
      <c r="E12" s="34">
        <f>SUM(E6:E11)</f>
        <v>1</v>
      </c>
      <c r="F12" s="12"/>
      <c r="G12" s="1"/>
      <c r="H12" s="18"/>
      <c r="I12" s="32" t="s">
        <v>18</v>
      </c>
      <c r="J12" s="33">
        <f>SUM(J5:J11)</f>
        <v>310907147</v>
      </c>
      <c r="K12" s="34">
        <f>SUM(K5:K11)</f>
        <v>1</v>
      </c>
      <c r="L12" s="13"/>
    </row>
    <row r="13" spans="2:12" ht="3.95" customHeight="1" thickTop="1" x14ac:dyDescent="0.2">
      <c r="B13" s="14"/>
      <c r="C13" s="15"/>
      <c r="D13" s="16"/>
      <c r="E13" s="15"/>
      <c r="F13" s="17"/>
      <c r="G13" s="6"/>
      <c r="H13" s="14"/>
      <c r="I13" s="15"/>
      <c r="J13" s="15"/>
      <c r="K13" s="15"/>
      <c r="L13" s="19"/>
    </row>
    <row r="14" spans="2:12" x14ac:dyDescent="0.2">
      <c r="G14" s="7"/>
    </row>
    <row r="15" spans="2:12" ht="3.95" customHeight="1" x14ac:dyDescent="0.2"/>
  </sheetData>
  <mergeCells count="2">
    <mergeCell ref="C1:K1"/>
    <mergeCell ref="C2:K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  <webPublishItems count="1">
    <webPublishItem id="13696" divId="421_13696" sourceType="sheet" destinationFile="G:\APAE\APAE-COMU\Estadístiques internes\LLIBREDA\Lldades 2012\taules\Apartat 4\4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2006-10-09T11:20:32Z</cp:lastPrinted>
  <dcterms:created xsi:type="dcterms:W3CDTF">2003-06-25T06:30:40Z</dcterms:created>
  <dcterms:modified xsi:type="dcterms:W3CDTF">2012-07-31T09:44:43Z</dcterms:modified>
</cp:coreProperties>
</file>