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780" windowHeight="11895"/>
  </bookViews>
  <sheets>
    <sheet name="4.1.2" sheetId="1" r:id="rId1"/>
  </sheets>
  <externalReferences>
    <externalReference r:id="rId2"/>
    <externalReference r:id="rId3"/>
    <externalReference r:id="rId4"/>
  </externalReferences>
  <definedNames>
    <definedName name="__6_1_1_a_22_6_00">[1]__6_1_1_a_22_6_00!$A$6:$E$31</definedName>
    <definedName name="_pa1">[2]!_pa1</definedName>
    <definedName name="_pa10">[2]!_pa10</definedName>
    <definedName name="_pa11">[2]!_pa11</definedName>
    <definedName name="_pa2">[2]!_pa2</definedName>
    <definedName name="_pa3">[2]!_pa3</definedName>
    <definedName name="_pa4">[2]!_pa4</definedName>
    <definedName name="_pa5">[2]!_pa5</definedName>
    <definedName name="_pa6">[2]!_pa6</definedName>
    <definedName name="_pa7">[2]!_pa7</definedName>
    <definedName name="_pa8">[2]!_pa8</definedName>
    <definedName name="_pa9">[2]!_pa9</definedName>
    <definedName name="A_impresión_IM">#REF!</definedName>
    <definedName name="adscr">[2]!adscr</definedName>
    <definedName name="Área_de_extracción2">#REF!</definedName>
    <definedName name="_xlnm.Database">#REF!</definedName>
    <definedName name="base100">[2]!base100</definedName>
    <definedName name="Beques_de_mobilitat">[1]Beques_de_mobilitat!$A$6:$G$30</definedName>
    <definedName name="Beques_règim_general">[1]Beques_règim_general!$A$1:$D$25</definedName>
    <definedName name="curt">[2]!curt</definedName>
    <definedName name="dades">[2]!dades</definedName>
    <definedName name="_xlnm.Extract">[3]Índex!#REF!</definedName>
    <definedName name="llarg">[2]!llarg</definedName>
    <definedName name="propis">[2]!propis</definedName>
    <definedName name="tot">[2]!tot</definedName>
  </definedNames>
  <calcPr calcId="145621"/>
</workbook>
</file>

<file path=xl/calcChain.xml><?xml version="1.0" encoding="utf-8"?>
<calcChain xmlns="http://schemas.openxmlformats.org/spreadsheetml/2006/main">
  <c r="E37" i="1" l="1"/>
  <c r="E8" i="1"/>
  <c r="E9" i="1"/>
  <c r="E10" i="1"/>
  <c r="E11" i="1"/>
  <c r="E12" i="1"/>
  <c r="E13" i="1"/>
  <c r="E14" i="1"/>
  <c r="E15" i="1"/>
  <c r="E16" i="1"/>
  <c r="E21" i="1" s="1"/>
  <c r="E17" i="1"/>
  <c r="E18" i="1"/>
  <c r="E19" i="1"/>
  <c r="E20" i="1"/>
  <c r="C21" i="1"/>
  <c r="D21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C36" i="1"/>
  <c r="D36" i="1"/>
  <c r="D37" i="1" s="1"/>
  <c r="C37" i="1" l="1"/>
  <c r="E36" i="1"/>
</calcChain>
</file>

<file path=xl/sharedStrings.xml><?xml version="1.0" encoding="utf-8"?>
<sst xmlns="http://schemas.openxmlformats.org/spreadsheetml/2006/main" count="38" uniqueCount="38">
  <si>
    <t>TOTAL PLA DE NOVES CONSTRUCCIONS</t>
  </si>
  <si>
    <t>TOTAL EN EDIFICIS EN CURS</t>
  </si>
  <si>
    <t>TR13 Edifici de Recerca de Terrassa</t>
  </si>
  <si>
    <t>PMTR Edifici de Recerca (RDIT) de Castelldefels</t>
  </si>
  <si>
    <t>OGCB Obres Generals Campus Besòs o Llevant</t>
  </si>
  <si>
    <t>L Edifici "L" del Campus Sud (ETSAB)</t>
  </si>
  <si>
    <t>CB11 Edifici "I" del Campus Besòs</t>
  </si>
  <si>
    <t>CB10 Edifici "C" del campus del Besòs</t>
  </si>
  <si>
    <t>CB07 Edifici "A" (Esc.Indust.) del Campus del Besòs</t>
  </si>
  <si>
    <t>CB05 Parking soterrat del Campus del Besòs</t>
  </si>
  <si>
    <t>CB04 Edifici de "K" del Campus del Besòs</t>
  </si>
  <si>
    <t>CB03 Edifici de Recerca "D" del Campus del Besòs</t>
  </si>
  <si>
    <t>CB02 Edificis "C" i "I" del Campus del Besòs</t>
  </si>
  <si>
    <t>BO Edifici de Doctorat (Proj.instal.hidràul.lab.FLUMEN) B0:BKC</t>
  </si>
  <si>
    <t>AUEB Arquitectura, Urbanisme i Edificació a BCN (AUEB): BKC</t>
  </si>
  <si>
    <t>EDIFICIS EN CURS</t>
  </si>
  <si>
    <t>TOTAL EN EDIFICIS ACABATS</t>
  </si>
  <si>
    <t>TS Edifici de Serveis (Til·lers) de la parcel·la L2 del C. Nord</t>
  </si>
  <si>
    <t>TR4 Ampliació edif.TR4 (CTTC) C.Transferència Tecnologia Calor</t>
  </si>
  <si>
    <t>SC Edifici de l'ETSAV de Sant Cugat</t>
  </si>
  <si>
    <t>PMTE Escola d'Agricultura de Castelldefels</t>
  </si>
  <si>
    <t>OGCN Obres Generals Campus Nord</t>
  </si>
  <si>
    <t>D6 Mòdul del C. Nord</t>
  </si>
  <si>
    <t>C4 Mòdul del C. Nord</t>
  </si>
  <si>
    <t>C3 Mòdul del C. Nord</t>
  </si>
  <si>
    <t xml:space="preserve">BIB Biblioteca del C. Nord </t>
  </si>
  <si>
    <t>AG00 Habilit.accessos i urbanització recinte Agròpolis</t>
  </si>
  <si>
    <t>A6 Mòdul del C. Nord</t>
  </si>
  <si>
    <t>A0 Autoliquidació impost d'obres Edifici Omega</t>
  </si>
  <si>
    <t>A Instal·lació sistema megafonia per a l'ETSAB</t>
  </si>
  <si>
    <t>EDIFICIS ACABATS</t>
  </si>
  <si>
    <t>Import Total</t>
  </si>
  <si>
    <t>Import instal·lacions</t>
  </si>
  <si>
    <t>Import edificis</t>
  </si>
  <si>
    <t>Incorporacions de l'any 2011</t>
  </si>
  <si>
    <t>EDIFICIS</t>
  </si>
  <si>
    <t>4.1 Tancament de l'exercici 2011</t>
  </si>
  <si>
    <t>4.1.2 PLA DE NOVES CONSTRUCCIONS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</si>
</sst>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_(#,##0_);_(\(#,##0\);_(&quot;-&quot;_);_(@_)"/>
    <numFmt numFmtId="165" formatCode="_-* #,##0.00\ [$€]_-;\-* #,##0.00\ [$€]_-;_-* &quot;-&quot;??\ [$€]_-;_-@_-"/>
    <numFmt numFmtId="166" formatCode="#,##0.00;[Red]\-#,##0.00"/>
    <numFmt numFmtId="167" formatCode="General_)"/>
  </numFmts>
  <fonts count="13" x14ac:knownFonts="1">
    <font>
      <sz val="10"/>
      <name val="Arial"/>
      <family val="2"/>
    </font>
    <font>
      <sz val="10"/>
      <name val="Arial"/>
      <family val="2"/>
    </font>
    <font>
      <sz val="10"/>
      <color rgb="FF4A452A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b/>
      <sz val="10"/>
      <color rgb="FF4A452A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sz val="10"/>
      <name val="Courier"/>
      <family val="3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948B54"/>
        <bgColor indexed="64"/>
      </patternFill>
    </fill>
    <fill>
      <patternFill patternType="solid">
        <fgColor rgb="FFB0A77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9"/>
        <bgColor indexed="64"/>
      </patternFill>
    </fill>
    <fill>
      <patternFill patternType="solid">
        <fgColor indexed="56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theme="0"/>
      </left>
      <right style="thin">
        <color rgb="FF948B54"/>
      </right>
      <top style="thin">
        <color theme="0"/>
      </top>
      <bottom style="thin">
        <color rgb="FF948B54"/>
      </bottom>
      <diagonal/>
    </border>
    <border>
      <left/>
      <right/>
      <top/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948B54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rgb="FF948B54"/>
      </left>
      <right style="thin">
        <color theme="0"/>
      </right>
      <top style="thin">
        <color theme="0"/>
      </top>
      <bottom style="thin">
        <color rgb="FF948B54"/>
      </bottom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rgb="FF948B54"/>
      </right>
      <top style="thin">
        <color theme="0"/>
      </top>
      <bottom style="thin">
        <color theme="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rgb="FF948B5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theme="0"/>
      </left>
      <right style="thin">
        <color rgb="FF948B54"/>
      </right>
      <top style="thin">
        <color rgb="FF948B54"/>
      </top>
      <bottom style="thin">
        <color theme="0"/>
      </bottom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948B54"/>
      </top>
      <bottom style="thin">
        <color theme="0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948B54"/>
      </left>
      <right style="thin">
        <color theme="0"/>
      </right>
      <top style="thin">
        <color rgb="FF948B54"/>
      </top>
      <bottom style="thin">
        <color theme="0"/>
      </bottom>
      <diagonal/>
    </border>
    <border>
      <left/>
      <right/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41">
    <xf numFmtId="0" fontId="0" fillId="0" borderId="0"/>
    <xf numFmtId="0" fontId="1" fillId="0" borderId="1" applyNumberFormat="0" applyFont="0" applyFill="0" applyAlignment="0" applyProtection="0"/>
    <xf numFmtId="0" fontId="3" fillId="3" borderId="3" applyNumberFormat="0" applyFont="0" applyFill="0" applyAlignment="0" applyProtection="0"/>
    <xf numFmtId="0" fontId="1" fillId="0" borderId="5" applyNumberFormat="0" applyFont="0" applyFill="0" applyAlignment="0" applyProtection="0"/>
    <xf numFmtId="0" fontId="3" fillId="3" borderId="7" applyNumberFormat="0" applyFont="0" applyFill="0" applyAlignment="0" applyProtection="0"/>
    <xf numFmtId="4" fontId="4" fillId="4" borderId="9" applyNumberFormat="0">
      <alignment vertical="center"/>
    </xf>
    <xf numFmtId="0" fontId="4" fillId="4" borderId="9">
      <alignment horizontal="left" vertical="center"/>
    </xf>
    <xf numFmtId="0" fontId="3" fillId="3" borderId="11" applyNumberFormat="0" applyFont="0" applyFill="0" applyAlignment="0" applyProtection="0"/>
    <xf numFmtId="4" fontId="4" fillId="3" borderId="9" applyNumberFormat="0">
      <alignment vertical="center"/>
    </xf>
    <xf numFmtId="0" fontId="4" fillId="3" borderId="9">
      <alignment horizontal="left" vertical="center"/>
    </xf>
    <xf numFmtId="3" fontId="6" fillId="7" borderId="9" applyNumberFormat="0">
      <alignment vertical="center"/>
    </xf>
    <xf numFmtId="3" fontId="6" fillId="9" borderId="9" applyNumberFormat="0">
      <alignment vertical="center"/>
    </xf>
    <xf numFmtId="0" fontId="8" fillId="11" borderId="9">
      <alignment horizontal="center" vertical="center" wrapText="1"/>
    </xf>
    <xf numFmtId="0" fontId="1" fillId="0" borderId="15" applyNumberFormat="0" applyFont="0" applyFill="0" applyAlignment="0" applyProtection="0"/>
    <xf numFmtId="0" fontId="3" fillId="3" borderId="17" applyNumberFormat="0" applyFont="0" applyFill="0" applyAlignment="0" applyProtection="0"/>
    <xf numFmtId="0" fontId="8" fillId="0" borderId="19" applyNumberFormat="0" applyFont="0" applyFill="0" applyAlignment="0" applyProtection="0">
      <alignment horizontal="center" vertical="top" wrapText="1"/>
    </xf>
    <xf numFmtId="0" fontId="6" fillId="13" borderId="9">
      <alignment horizontal="left" vertical="center"/>
    </xf>
    <xf numFmtId="0" fontId="9" fillId="0" borderId="26" applyNumberFormat="0" applyFont="0" applyFill="0" applyAlignment="0" applyProtection="0">
      <alignment horizontal="center" vertical="top" wrapText="1"/>
    </xf>
    <xf numFmtId="4" fontId="8" fillId="11" borderId="9">
      <alignment horizontal="left" vertical="center"/>
    </xf>
    <xf numFmtId="0" fontId="4" fillId="14" borderId="9">
      <alignment horizontal="left" vertical="center"/>
    </xf>
    <xf numFmtId="0" fontId="4" fillId="3" borderId="9">
      <alignment horizontal="left" vertical="center"/>
    </xf>
    <xf numFmtId="0" fontId="10" fillId="2" borderId="0">
      <alignment horizontal="left" vertical="center"/>
    </xf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" fontId="6" fillId="7" borderId="22" applyNumberFormat="0">
      <alignment vertical="center"/>
    </xf>
    <xf numFmtId="3" fontId="6" fillId="9" borderId="22" applyNumberFormat="0">
      <alignment vertical="center"/>
    </xf>
    <xf numFmtId="4" fontId="6" fillId="3" borderId="9" applyNumberFormat="0">
      <alignment vertical="center"/>
    </xf>
    <xf numFmtId="4" fontId="6" fillId="4" borderId="9" applyNumberFormat="0">
      <alignment vertical="center"/>
    </xf>
    <xf numFmtId="0" fontId="6" fillId="13" borderId="22">
      <alignment horizontal="left" vertical="center"/>
    </xf>
    <xf numFmtId="0" fontId="8" fillId="15" borderId="9">
      <alignment horizontal="center" vertical="center"/>
    </xf>
    <xf numFmtId="0" fontId="8" fillId="11" borderId="22">
      <alignment horizontal="center" vertical="center" wrapText="1"/>
    </xf>
    <xf numFmtId="3" fontId="6" fillId="3" borderId="0" applyNumberFormat="0">
      <alignment vertical="center"/>
    </xf>
    <xf numFmtId="0" fontId="8" fillId="11" borderId="9">
      <alignment horizontal="center" vertical="center"/>
    </xf>
    <xf numFmtId="4" fontId="4" fillId="14" borderId="22" applyNumberFormat="0">
      <alignment vertical="center"/>
    </xf>
    <xf numFmtId="4" fontId="4" fillId="14" borderId="9" applyNumberFormat="0">
      <alignment vertical="center"/>
    </xf>
    <xf numFmtId="4" fontId="4" fillId="14" borderId="22" applyNumberFormat="0">
      <alignment vertical="center"/>
    </xf>
    <xf numFmtId="166" fontId="11" fillId="0" borderId="0" applyFont="0" applyFill="0" applyBorder="0" applyAlignment="0" applyProtection="0"/>
    <xf numFmtId="0" fontId="1" fillId="0" borderId="0"/>
    <xf numFmtId="167" fontId="12" fillId="0" borderId="0"/>
    <xf numFmtId="9" fontId="11" fillId="0" borderId="0" applyFont="0" applyFill="0" applyBorder="0" applyAlignment="0" applyProtection="0"/>
    <xf numFmtId="0" fontId="1" fillId="0" borderId="0" applyNumberFormat="0" applyProtection="0">
      <alignment horizontal="right"/>
    </xf>
  </cellStyleXfs>
  <cellXfs count="51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/>
    <xf numFmtId="0" fontId="2" fillId="2" borderId="0" xfId="0" applyFont="1" applyFill="1" applyAlignment="1"/>
    <xf numFmtId="0" fontId="2" fillId="2" borderId="2" xfId="1" applyFont="1" applyFill="1" applyBorder="1"/>
    <xf numFmtId="0" fontId="2" fillId="2" borderId="4" xfId="2" applyFont="1" applyFill="1" applyBorder="1"/>
    <xf numFmtId="0" fontId="2" fillId="2" borderId="4" xfId="2" applyFont="1" applyFill="1" applyBorder="1" applyAlignment="1">
      <alignment horizontal="center"/>
    </xf>
    <xf numFmtId="0" fontId="2" fillId="2" borderId="6" xfId="3" applyFont="1" applyFill="1" applyBorder="1"/>
    <xf numFmtId="0" fontId="2" fillId="2" borderId="8" xfId="4" applyFont="1" applyFill="1" applyBorder="1"/>
    <xf numFmtId="164" fontId="5" fillId="5" borderId="10" xfId="5" applyNumberFormat="1" applyFont="1" applyFill="1" applyBorder="1" applyAlignment="1">
      <alignment vertical="center"/>
    </xf>
    <xf numFmtId="0" fontId="5" fillId="5" borderId="10" xfId="6" applyFont="1" applyFill="1" applyBorder="1" applyAlignment="1">
      <alignment horizontal="left" vertical="center" wrapText="1"/>
    </xf>
    <xf numFmtId="0" fontId="2" fillId="2" borderId="12" xfId="7" applyFont="1" applyFill="1" applyBorder="1"/>
    <xf numFmtId="164" fontId="5" fillId="6" borderId="10" xfId="8" applyNumberFormat="1" applyFont="1" applyFill="1" applyBorder="1" applyAlignment="1">
      <alignment vertical="center"/>
    </xf>
    <xf numFmtId="0" fontId="5" fillId="6" borderId="10" xfId="9" applyFont="1" applyFill="1" applyBorder="1" applyAlignment="1">
      <alignment horizontal="left" vertical="center"/>
    </xf>
    <xf numFmtId="0" fontId="2" fillId="2" borderId="0" xfId="0" applyFont="1" applyFill="1" applyAlignment="1">
      <alignment wrapText="1"/>
    </xf>
    <xf numFmtId="0" fontId="2" fillId="2" borderId="8" xfId="4" applyFont="1" applyFill="1" applyBorder="1" applyAlignment="1">
      <alignment wrapText="1"/>
    </xf>
    <xf numFmtId="164" fontId="7" fillId="8" borderId="13" xfId="10" applyNumberFormat="1" applyFont="1" applyFill="1" applyBorder="1" applyAlignment="1">
      <alignment horizontal="right" vertical="center"/>
    </xf>
    <xf numFmtId="164" fontId="2" fillId="8" borderId="13" xfId="10" applyNumberFormat="1" applyFont="1" applyFill="1" applyBorder="1" applyAlignment="1">
      <alignment horizontal="right" vertical="center"/>
    </xf>
    <xf numFmtId="0" fontId="2" fillId="8" borderId="10" xfId="11" applyNumberFormat="1" applyFont="1" applyFill="1" applyBorder="1" applyAlignment="1">
      <alignment vertical="center" wrapText="1"/>
    </xf>
    <xf numFmtId="0" fontId="2" fillId="2" borderId="12" xfId="7" applyFont="1" applyFill="1" applyBorder="1" applyAlignment="1">
      <alignment wrapText="1"/>
    </xf>
    <xf numFmtId="164" fontId="7" fillId="10" borderId="13" xfId="10" applyNumberFormat="1" applyFont="1" applyFill="1" applyBorder="1" applyAlignment="1">
      <alignment horizontal="right" vertical="center"/>
    </xf>
    <xf numFmtId="164" fontId="2" fillId="10" borderId="13" xfId="10" applyNumberFormat="1" applyFont="1" applyFill="1" applyBorder="1" applyAlignment="1">
      <alignment horizontal="right" vertical="center"/>
    </xf>
    <xf numFmtId="0" fontId="2" fillId="10" borderId="10" xfId="11" applyNumberFormat="1" applyFont="1" applyFill="1" applyBorder="1" applyAlignment="1">
      <alignment vertical="center" wrapText="1"/>
    </xf>
    <xf numFmtId="164" fontId="5" fillId="6" borderId="13" xfId="8" applyNumberFormat="1" applyFont="1" applyFill="1" applyBorder="1" applyAlignment="1">
      <alignment vertical="center"/>
    </xf>
    <xf numFmtId="164" fontId="7" fillId="8" borderId="10" xfId="10" applyNumberFormat="1" applyFont="1" applyFill="1" applyBorder="1" applyAlignment="1">
      <alignment horizontal="right" vertical="center"/>
    </xf>
    <xf numFmtId="164" fontId="2" fillId="8" borderId="10" xfId="10" applyNumberFormat="1" applyFont="1" applyFill="1" applyBorder="1" applyAlignment="1">
      <alignment horizontal="right" vertical="center"/>
    </xf>
    <xf numFmtId="164" fontId="2" fillId="8" borderId="10" xfId="10" quotePrefix="1" applyNumberFormat="1" applyFont="1" applyFill="1" applyBorder="1" applyAlignment="1">
      <alignment horizontal="right" vertical="center"/>
    </xf>
    <xf numFmtId="164" fontId="2" fillId="10" borderId="10" xfId="10" applyNumberFormat="1" applyFont="1" applyFill="1" applyBorder="1" applyAlignment="1">
      <alignment horizontal="right" vertical="center"/>
    </xf>
    <xf numFmtId="164" fontId="2" fillId="10" borderId="10" xfId="10" quotePrefix="1" applyNumberFormat="1" applyFont="1" applyFill="1" applyBorder="1" applyAlignment="1">
      <alignment horizontal="right" vertical="center"/>
    </xf>
    <xf numFmtId="0" fontId="2" fillId="0" borderId="0" xfId="0" applyFont="1" applyFill="1"/>
    <xf numFmtId="0" fontId="5" fillId="5" borderId="10" xfId="12" applyFont="1" applyFill="1" applyBorder="1">
      <alignment horizontal="center" vertical="center" wrapText="1"/>
    </xf>
    <xf numFmtId="0" fontId="2" fillId="2" borderId="8" xfId="13" applyFont="1" applyFill="1" applyBorder="1"/>
    <xf numFmtId="0" fontId="2" fillId="2" borderId="16" xfId="0" applyFont="1" applyFill="1" applyBorder="1"/>
    <xf numFmtId="0" fontId="2" fillId="2" borderId="18" xfId="14" applyFont="1" applyFill="1" applyBorder="1"/>
    <xf numFmtId="0" fontId="2" fillId="2" borderId="18" xfId="14" applyFont="1" applyFill="1" applyBorder="1" applyAlignment="1">
      <alignment horizontal="center"/>
    </xf>
    <xf numFmtId="0" fontId="2" fillId="2" borderId="20" xfId="15" applyFont="1" applyFill="1" applyBorder="1" applyAlignment="1"/>
    <xf numFmtId="0" fontId="2" fillId="2" borderId="21" xfId="0" applyFont="1" applyFill="1" applyBorder="1"/>
    <xf numFmtId="0" fontId="2" fillId="2" borderId="21" xfId="1" applyFont="1" applyFill="1" applyBorder="1"/>
    <xf numFmtId="0" fontId="2" fillId="2" borderId="21" xfId="2" applyFont="1" applyFill="1" applyBorder="1"/>
    <xf numFmtId="0" fontId="7" fillId="2" borderId="21" xfId="2" applyFont="1" applyFill="1" applyBorder="1" applyAlignment="1">
      <alignment horizontal="center"/>
    </xf>
    <xf numFmtId="0" fontId="2" fillId="2" borderId="21" xfId="2" applyFont="1" applyFill="1" applyBorder="1" applyAlignment="1"/>
    <xf numFmtId="0" fontId="2" fillId="2" borderId="21" xfId="3" applyFont="1" applyFill="1" applyBorder="1"/>
    <xf numFmtId="0" fontId="7" fillId="13" borderId="22" xfId="16" applyFont="1" applyBorder="1">
      <alignment horizontal="left" vertical="center"/>
    </xf>
    <xf numFmtId="0" fontId="7" fillId="13" borderId="23" xfId="16" applyFont="1" applyBorder="1">
      <alignment horizontal="left" vertical="center"/>
    </xf>
    <xf numFmtId="0" fontId="7" fillId="13" borderId="24" xfId="16" applyFont="1" applyBorder="1">
      <alignment horizontal="left" vertical="center"/>
    </xf>
    <xf numFmtId="0" fontId="7" fillId="12" borderId="13" xfId="12" applyFont="1" applyFill="1" applyBorder="1" applyAlignment="1">
      <alignment horizontal="left" vertical="center" wrapText="1"/>
    </xf>
    <xf numFmtId="0" fontId="7" fillId="12" borderId="14" xfId="12" applyFont="1" applyFill="1" applyBorder="1" applyAlignment="1">
      <alignment horizontal="left" vertical="center" wrapText="1"/>
    </xf>
    <xf numFmtId="0" fontId="7" fillId="13" borderId="24" xfId="16" applyFont="1" applyBorder="1" applyAlignment="1">
      <alignment horizontal="left" vertical="center"/>
    </xf>
    <xf numFmtId="0" fontId="7" fillId="13" borderId="25" xfId="16" applyFont="1" applyBorder="1" applyAlignment="1">
      <alignment horizontal="left" vertical="center"/>
    </xf>
    <xf numFmtId="0" fontId="5" fillId="5" borderId="10" xfId="12" applyFont="1" applyFill="1" applyBorder="1">
      <alignment horizontal="center" vertical="center" wrapText="1"/>
    </xf>
  </cellXfs>
  <cellStyles count="41">
    <cellStyle name="BodeExteior" xfId="17"/>
    <cellStyle name="BordeEsqDI" xfId="1"/>
    <cellStyle name="BordeEsqDS" xfId="13"/>
    <cellStyle name="BordeEsqII" xfId="3"/>
    <cellStyle name="BordeEsqIS" xfId="15"/>
    <cellStyle name="BordeTablaDer" xfId="4"/>
    <cellStyle name="BordeTablaInf" xfId="2"/>
    <cellStyle name="BordeTablaIzq" xfId="7"/>
    <cellStyle name="BordeTablaSup" xfId="14"/>
    <cellStyle name="CMenuIzq" xfId="18"/>
    <cellStyle name="CMenuIzqTotal" xfId="19"/>
    <cellStyle name="CMenuIzqTotal0" xfId="20"/>
    <cellStyle name="CMenuIzqTotal1" xfId="9"/>
    <cellStyle name="CMenuIzqTotal2" xfId="6"/>
    <cellStyle name="comentario" xfId="21"/>
    <cellStyle name="Euro" xfId="22"/>
    <cellStyle name="Euro 2" xfId="23"/>
    <cellStyle name="fColor1" xfId="10"/>
    <cellStyle name="fColor1 2" xfId="24"/>
    <cellStyle name="fColor2" xfId="11"/>
    <cellStyle name="fColor2 2" xfId="25"/>
    <cellStyle name="fColor3" xfId="26"/>
    <cellStyle name="fColor4" xfId="27"/>
    <cellStyle name="fSubTitulo" xfId="16"/>
    <cellStyle name="fSubTitulo 2" xfId="28"/>
    <cellStyle name="fTitularOscura" xfId="29"/>
    <cellStyle name="fTitulo" xfId="12"/>
    <cellStyle name="fTitulo 2" xfId="30"/>
    <cellStyle name="fTotal0" xfId="31"/>
    <cellStyle name="fTotal1" xfId="8"/>
    <cellStyle name="fTotal1Columna" xfId="32"/>
    <cellStyle name="fTotal2" xfId="5"/>
    <cellStyle name="fTotal2 2" xfId="33"/>
    <cellStyle name="fTotal3" xfId="34"/>
    <cellStyle name="fTotal3 2" xfId="35"/>
    <cellStyle name="Millares 2" xfId="36"/>
    <cellStyle name="Normal" xfId="0" builtinId="0"/>
    <cellStyle name="Normal 2" xfId="37"/>
    <cellStyle name="Normal 3" xfId="38"/>
    <cellStyle name="Porcentual 2" xfId="39"/>
    <cellStyle name="SinEstilo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LEMANN\Grups\Els%20meus%20documents\BEQUES\C_9900\1_6_1_1_a%2013_6_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3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u\Disc%20D\COMU\DOCENCIA\VARIS\LlibreDades\00_01\Docencia1_0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6_1_1_a_22_6_00"/>
      <sheetName val="Beques_de_mobilitat"/>
      <sheetName val="beques més PFC sense mobi "/>
      <sheetName val="Beques_règim_general"/>
      <sheetName val="Evolució"/>
      <sheetName val="Dades gràfics"/>
    </sheetNames>
    <sheetDataSet>
      <sheetData sheetId="0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</row>
        <row r="7">
          <cell r="A7" t="str">
            <v>200</v>
          </cell>
          <cell r="B7" t="str">
            <v>FME</v>
          </cell>
          <cell r="C7">
            <v>102</v>
          </cell>
          <cell r="D7">
            <v>47</v>
          </cell>
          <cell r="E7">
            <v>55</v>
          </cell>
        </row>
        <row r="8">
          <cell r="A8" t="str">
            <v>210</v>
          </cell>
          <cell r="B8" t="str">
            <v>ETSAB</v>
          </cell>
          <cell r="C8">
            <v>402</v>
          </cell>
          <cell r="D8">
            <v>182</v>
          </cell>
          <cell r="E8">
            <v>220</v>
          </cell>
        </row>
        <row r="9">
          <cell r="A9" t="str">
            <v>220</v>
          </cell>
          <cell r="B9" t="str">
            <v>ETSEIT</v>
          </cell>
          <cell r="C9">
            <v>286</v>
          </cell>
          <cell r="D9">
            <v>120</v>
          </cell>
          <cell r="E9">
            <v>166</v>
          </cell>
        </row>
        <row r="10">
          <cell r="A10" t="str">
            <v>230</v>
          </cell>
          <cell r="B10" t="str">
            <v>ETSETB</v>
          </cell>
          <cell r="C10">
            <v>534</v>
          </cell>
          <cell r="D10">
            <v>222</v>
          </cell>
          <cell r="E10">
            <v>312</v>
          </cell>
        </row>
        <row r="11">
          <cell r="A11" t="str">
            <v>240</v>
          </cell>
          <cell r="B11" t="str">
            <v>ETSEIB</v>
          </cell>
          <cell r="C11">
            <v>374</v>
          </cell>
          <cell r="D11">
            <v>168</v>
          </cell>
          <cell r="E11">
            <v>206</v>
          </cell>
        </row>
        <row r="12">
          <cell r="A12" t="str">
            <v>250</v>
          </cell>
          <cell r="B12" t="str">
            <v>ETSECCPB</v>
          </cell>
          <cell r="C12">
            <v>316</v>
          </cell>
          <cell r="D12">
            <v>136</v>
          </cell>
          <cell r="E12">
            <v>180</v>
          </cell>
        </row>
        <row r="13">
          <cell r="A13" t="str">
            <v>270</v>
          </cell>
          <cell r="B13" t="str">
            <v>FIB</v>
          </cell>
          <cell r="C13">
            <v>468</v>
          </cell>
          <cell r="D13">
            <v>173</v>
          </cell>
          <cell r="E13">
            <v>295</v>
          </cell>
        </row>
        <row r="14">
          <cell r="A14" t="str">
            <v>280</v>
          </cell>
          <cell r="B14" t="str">
            <v>FNB</v>
          </cell>
          <cell r="C14">
            <v>114</v>
          </cell>
          <cell r="D14">
            <v>47</v>
          </cell>
          <cell r="E14">
            <v>67</v>
          </cell>
        </row>
        <row r="15">
          <cell r="A15" t="str">
            <v>290</v>
          </cell>
          <cell r="B15" t="str">
            <v>ETSAV</v>
          </cell>
          <cell r="C15">
            <v>109</v>
          </cell>
          <cell r="D15">
            <v>38</v>
          </cell>
          <cell r="E15">
            <v>71</v>
          </cell>
        </row>
        <row r="17">
          <cell r="A17" t="str">
            <v>300</v>
          </cell>
          <cell r="B17" t="str">
            <v>EUPBL</v>
          </cell>
          <cell r="C17">
            <v>85</v>
          </cell>
          <cell r="D17">
            <v>40</v>
          </cell>
          <cell r="E17">
            <v>45</v>
          </cell>
        </row>
        <row r="18">
          <cell r="A18" t="str">
            <v>310</v>
          </cell>
          <cell r="B18" t="str">
            <v>EUPB</v>
          </cell>
          <cell r="C18">
            <v>500</v>
          </cell>
          <cell r="D18">
            <v>182</v>
          </cell>
          <cell r="E18">
            <v>318</v>
          </cell>
        </row>
        <row r="19">
          <cell r="A19" t="str">
            <v>320</v>
          </cell>
          <cell r="B19" t="str">
            <v>EUETIT</v>
          </cell>
          <cell r="C19">
            <v>383</v>
          </cell>
          <cell r="D19">
            <v>169</v>
          </cell>
          <cell r="E19">
            <v>214</v>
          </cell>
        </row>
        <row r="20">
          <cell r="A20" t="str">
            <v>330</v>
          </cell>
          <cell r="B20" t="str">
            <v>EUPM</v>
          </cell>
          <cell r="C20">
            <v>344</v>
          </cell>
          <cell r="D20">
            <v>144</v>
          </cell>
          <cell r="E20">
            <v>200</v>
          </cell>
        </row>
        <row r="21">
          <cell r="A21" t="str">
            <v>340</v>
          </cell>
          <cell r="B21" t="str">
            <v>EUPVG</v>
          </cell>
          <cell r="C21">
            <v>582</v>
          </cell>
          <cell r="D21">
            <v>266</v>
          </cell>
          <cell r="E21">
            <v>316</v>
          </cell>
        </row>
        <row r="22">
          <cell r="A22" t="str">
            <v>370</v>
          </cell>
          <cell r="B22" t="str">
            <v>EUOOT</v>
          </cell>
          <cell r="C22">
            <v>209</v>
          </cell>
          <cell r="D22">
            <v>95</v>
          </cell>
          <cell r="E22">
            <v>114</v>
          </cell>
        </row>
        <row r="24">
          <cell r="A24" t="str">
            <v>801</v>
          </cell>
          <cell r="B24" t="str">
            <v>EUNCET</v>
          </cell>
          <cell r="C24">
            <v>52</v>
          </cell>
          <cell r="D24">
            <v>16</v>
          </cell>
          <cell r="E24">
            <v>36</v>
          </cell>
        </row>
        <row r="25">
          <cell r="A25" t="str">
            <v>802</v>
          </cell>
          <cell r="B25" t="str">
            <v>EAE-Winterthur</v>
          </cell>
          <cell r="C25">
            <v>15</v>
          </cell>
          <cell r="D25">
            <v>5</v>
          </cell>
          <cell r="E25">
            <v>10</v>
          </cell>
        </row>
        <row r="26">
          <cell r="A26" t="str">
            <v>820</v>
          </cell>
          <cell r="B26" t="str">
            <v>EUETIB</v>
          </cell>
          <cell r="C26">
            <v>444</v>
          </cell>
          <cell r="D26">
            <v>191</v>
          </cell>
          <cell r="E26">
            <v>253</v>
          </cell>
        </row>
        <row r="27">
          <cell r="A27" t="str">
            <v>830</v>
          </cell>
          <cell r="B27" t="str">
            <v>EUETAB</v>
          </cell>
          <cell r="C27">
            <v>164</v>
          </cell>
          <cell r="D27">
            <v>68</v>
          </cell>
          <cell r="E27">
            <v>96</v>
          </cell>
        </row>
        <row r="28">
          <cell r="A28" t="str">
            <v>840</v>
          </cell>
          <cell r="B28" t="str">
            <v>EUPMT</v>
          </cell>
          <cell r="C28">
            <v>162</v>
          </cell>
          <cell r="D28">
            <v>93</v>
          </cell>
          <cell r="E28">
            <v>69</v>
          </cell>
        </row>
        <row r="29">
          <cell r="A29" t="str">
            <v>860</v>
          </cell>
          <cell r="B29" t="str">
            <v>EUETII</v>
          </cell>
          <cell r="C29">
            <v>112</v>
          </cell>
          <cell r="D29">
            <v>33</v>
          </cell>
          <cell r="E29">
            <v>79</v>
          </cell>
        </row>
        <row r="30">
          <cell r="A30" t="str">
            <v>870</v>
          </cell>
          <cell r="B30" t="str">
            <v>EUETTPC</v>
          </cell>
          <cell r="C30">
            <v>64</v>
          </cell>
          <cell r="D30">
            <v>39</v>
          </cell>
          <cell r="E30">
            <v>25</v>
          </cell>
        </row>
        <row r="31">
          <cell r="A31" t="str">
            <v>890</v>
          </cell>
          <cell r="B31" t="str">
            <v>EUPO</v>
          </cell>
          <cell r="C31">
            <v>6</v>
          </cell>
          <cell r="D31">
            <v>4</v>
          </cell>
          <cell r="E31">
            <v>2</v>
          </cell>
        </row>
      </sheetData>
      <sheetData sheetId="1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  <cell r="F6" t="str">
            <v>% DE BEQUES CONCEDIDES AL CENTRE RESPECTE A LES PRESETADES PEL CENTRE</v>
          </cell>
          <cell r="G6" t="str">
            <v>% DE BEQUES CONCEDIDES AL CENTRE RESPECTE AL TOTAL DE BEQUES CONCEDIDES A LA UPC</v>
          </cell>
        </row>
        <row r="7">
          <cell r="A7" t="str">
            <v>200</v>
          </cell>
          <cell r="B7" t="str">
            <v>FME</v>
          </cell>
          <cell r="C7">
            <v>5</v>
          </cell>
          <cell r="D7">
            <v>3</v>
          </cell>
          <cell r="E7">
            <v>2</v>
          </cell>
          <cell r="F7">
            <v>0.4</v>
          </cell>
          <cell r="G7">
            <v>9.7087378640776691E-3</v>
          </cell>
        </row>
        <row r="8">
          <cell r="A8" t="str">
            <v>210</v>
          </cell>
          <cell r="B8" t="str">
            <v>ETSAB</v>
          </cell>
          <cell r="C8">
            <v>67</v>
          </cell>
          <cell r="D8">
            <v>19</v>
          </cell>
          <cell r="E8">
            <v>48</v>
          </cell>
          <cell r="F8">
            <v>0.71641791044776115</v>
          </cell>
          <cell r="G8">
            <v>0.23300970873786409</v>
          </cell>
        </row>
        <row r="9">
          <cell r="A9" t="str">
            <v>220</v>
          </cell>
          <cell r="B9" t="str">
            <v>ETSEIT</v>
          </cell>
          <cell r="C9">
            <v>12</v>
          </cell>
          <cell r="D9">
            <v>6</v>
          </cell>
          <cell r="E9">
            <v>6</v>
          </cell>
          <cell r="F9">
            <v>0.5</v>
          </cell>
          <cell r="G9">
            <v>2.9126213592233011E-2</v>
          </cell>
        </row>
        <row r="10">
          <cell r="A10" t="str">
            <v>230</v>
          </cell>
          <cell r="B10" t="str">
            <v>ETSETB</v>
          </cell>
          <cell r="C10">
            <v>55</v>
          </cell>
          <cell r="D10">
            <v>25</v>
          </cell>
          <cell r="E10">
            <v>30</v>
          </cell>
          <cell r="F10">
            <v>0.54545454545454541</v>
          </cell>
          <cell r="G10">
            <v>0.14563106796116504</v>
          </cell>
        </row>
        <row r="11">
          <cell r="A11" t="str">
            <v>240</v>
          </cell>
          <cell r="B11" t="str">
            <v>ETSEIB</v>
          </cell>
          <cell r="C11">
            <v>24</v>
          </cell>
          <cell r="D11">
            <v>8</v>
          </cell>
          <cell r="E11">
            <v>16</v>
          </cell>
          <cell r="F11">
            <v>0.66666666666666663</v>
          </cell>
          <cell r="G11">
            <v>7.7669902912621352E-2</v>
          </cell>
        </row>
        <row r="12">
          <cell r="A12" t="str">
            <v>250</v>
          </cell>
          <cell r="B12" t="str">
            <v>ETSECCPB</v>
          </cell>
          <cell r="C12">
            <v>20</v>
          </cell>
          <cell r="D12">
            <v>6</v>
          </cell>
          <cell r="E12">
            <v>14</v>
          </cell>
          <cell r="F12">
            <v>0.7</v>
          </cell>
          <cell r="G12">
            <v>6.7961165048543687E-2</v>
          </cell>
        </row>
        <row r="13">
          <cell r="A13" t="str">
            <v>270</v>
          </cell>
          <cell r="B13" t="str">
            <v>FIB</v>
          </cell>
          <cell r="C13">
            <v>18</v>
          </cell>
          <cell r="D13">
            <v>7</v>
          </cell>
          <cell r="E13">
            <v>11</v>
          </cell>
          <cell r="F13">
            <v>0.61111111111111116</v>
          </cell>
          <cell r="G13">
            <v>5.3398058252427182E-2</v>
          </cell>
        </row>
        <row r="14">
          <cell r="A14" t="str">
            <v>280</v>
          </cell>
          <cell r="B14" t="str">
            <v>FNB</v>
          </cell>
          <cell r="C14">
            <v>4</v>
          </cell>
          <cell r="D14">
            <v>1</v>
          </cell>
          <cell r="E14">
            <v>3</v>
          </cell>
          <cell r="F14">
            <v>0.75</v>
          </cell>
          <cell r="G14">
            <v>1.4563106796116505E-2</v>
          </cell>
        </row>
        <row r="15">
          <cell r="A15" t="str">
            <v>290</v>
          </cell>
          <cell r="B15" t="str">
            <v>ETSAV</v>
          </cell>
          <cell r="C15">
            <v>13</v>
          </cell>
          <cell r="D15">
            <v>5</v>
          </cell>
          <cell r="E15">
            <v>8</v>
          </cell>
          <cell r="F15">
            <v>0.61538461538461542</v>
          </cell>
          <cell r="G15">
            <v>3.8834951456310676E-2</v>
          </cell>
        </row>
        <row r="17">
          <cell r="A17" t="str">
            <v>300</v>
          </cell>
          <cell r="B17" t="str">
            <v>EUPBL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9.7087378640776691E-3</v>
          </cell>
        </row>
        <row r="18">
          <cell r="A18" t="str">
            <v>310</v>
          </cell>
          <cell r="B18" t="str">
            <v>EUPB</v>
          </cell>
          <cell r="C18">
            <v>28</v>
          </cell>
          <cell r="D18">
            <v>10</v>
          </cell>
          <cell r="E18">
            <v>18</v>
          </cell>
          <cell r="F18">
            <v>0.6428571428571429</v>
          </cell>
          <cell r="G18">
            <v>8.7378640776699032E-2</v>
          </cell>
        </row>
        <row r="19">
          <cell r="A19" t="str">
            <v>320</v>
          </cell>
          <cell r="B19" t="str">
            <v>EUETIT</v>
          </cell>
          <cell r="C19">
            <v>5</v>
          </cell>
          <cell r="D19">
            <v>2</v>
          </cell>
          <cell r="E19">
            <v>3</v>
          </cell>
          <cell r="F19">
            <v>0.6</v>
          </cell>
          <cell r="G19">
            <v>1.4563106796116505E-2</v>
          </cell>
        </row>
        <row r="20">
          <cell r="A20" t="str">
            <v>330</v>
          </cell>
          <cell r="B20" t="str">
            <v>EUPM</v>
          </cell>
          <cell r="C20">
            <v>5</v>
          </cell>
          <cell r="D20">
            <v>3</v>
          </cell>
          <cell r="E20">
            <v>2</v>
          </cell>
          <cell r="F20">
            <v>0.4</v>
          </cell>
          <cell r="G20">
            <v>9.7087378640776691E-3</v>
          </cell>
        </row>
        <row r="21">
          <cell r="A21" t="str">
            <v>340</v>
          </cell>
          <cell r="B21" t="str">
            <v>EUPVG</v>
          </cell>
          <cell r="C21">
            <v>15</v>
          </cell>
          <cell r="D21">
            <v>4</v>
          </cell>
          <cell r="E21">
            <v>11</v>
          </cell>
          <cell r="F21">
            <v>0.73333333333333328</v>
          </cell>
          <cell r="G21">
            <v>5.3398058252427182E-2</v>
          </cell>
        </row>
        <row r="22">
          <cell r="A22" t="str">
            <v>370</v>
          </cell>
          <cell r="B22" t="str">
            <v>EUOOT</v>
          </cell>
          <cell r="C22">
            <v>9</v>
          </cell>
          <cell r="D22">
            <v>2</v>
          </cell>
          <cell r="E22">
            <v>7</v>
          </cell>
          <cell r="F22">
            <v>0.77777777777777779</v>
          </cell>
          <cell r="G22">
            <v>3.3980582524271843E-2</v>
          </cell>
        </row>
        <row r="24">
          <cell r="A24">
            <v>801</v>
          </cell>
          <cell r="B24" t="str">
            <v>EUNCET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802</v>
          </cell>
          <cell r="B25" t="str">
            <v>EAE-Winterthur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820</v>
          </cell>
          <cell r="B26" t="str">
            <v>EUETIB</v>
          </cell>
          <cell r="C26">
            <v>15</v>
          </cell>
          <cell r="D26">
            <v>6</v>
          </cell>
          <cell r="E26">
            <v>9</v>
          </cell>
          <cell r="F26">
            <v>0.6</v>
          </cell>
          <cell r="G26">
            <v>4.3689320388349516E-2</v>
          </cell>
        </row>
        <row r="27">
          <cell r="A27" t="str">
            <v>830</v>
          </cell>
          <cell r="B27" t="str">
            <v>EUETAB</v>
          </cell>
          <cell r="C27">
            <v>6</v>
          </cell>
          <cell r="D27">
            <v>0</v>
          </cell>
          <cell r="E27">
            <v>6</v>
          </cell>
          <cell r="F27">
            <v>1</v>
          </cell>
          <cell r="G27">
            <v>2.9126213592233011E-2</v>
          </cell>
        </row>
        <row r="28">
          <cell r="A28" t="str">
            <v>840</v>
          </cell>
          <cell r="B28" t="str">
            <v>EUPMT</v>
          </cell>
          <cell r="C28">
            <v>8</v>
          </cell>
          <cell r="D28">
            <v>4</v>
          </cell>
          <cell r="E28">
            <v>4</v>
          </cell>
          <cell r="F28">
            <v>0.5</v>
          </cell>
          <cell r="G28">
            <v>1.9417475728155338E-2</v>
          </cell>
        </row>
        <row r="29">
          <cell r="A29" t="str">
            <v>860</v>
          </cell>
          <cell r="B29" t="str">
            <v>EUETII</v>
          </cell>
          <cell r="C29">
            <v>4</v>
          </cell>
          <cell r="D29">
            <v>1</v>
          </cell>
          <cell r="E29">
            <v>3</v>
          </cell>
          <cell r="F29">
            <v>0.75</v>
          </cell>
          <cell r="G29">
            <v>1.4563106796116505E-2</v>
          </cell>
        </row>
        <row r="30">
          <cell r="A30" t="str">
            <v>870</v>
          </cell>
          <cell r="B30" t="str">
            <v>EUETTPC</v>
          </cell>
          <cell r="C30">
            <v>7</v>
          </cell>
          <cell r="D30">
            <v>4</v>
          </cell>
          <cell r="E30">
            <v>3</v>
          </cell>
          <cell r="F30">
            <v>0.42857142857142855</v>
          </cell>
          <cell r="G30">
            <v>1.4563106796116505E-2</v>
          </cell>
        </row>
      </sheetData>
      <sheetData sheetId="2"/>
      <sheetData sheetId="3">
        <row r="1">
          <cell r="A1" t="str">
            <v>centre</v>
          </cell>
          <cell r="B1" t="str">
            <v>concedides</v>
          </cell>
          <cell r="C1" t="str">
            <v>denegades</v>
          </cell>
          <cell r="D1" t="str">
            <v>total</v>
          </cell>
        </row>
        <row r="2">
          <cell r="A2" t="str">
            <v>200</v>
          </cell>
          <cell r="B2">
            <v>53</v>
          </cell>
          <cell r="C2">
            <v>44</v>
          </cell>
          <cell r="D2">
            <v>97</v>
          </cell>
        </row>
        <row r="3">
          <cell r="A3" t="str">
            <v>210</v>
          </cell>
          <cell r="B3">
            <v>172</v>
          </cell>
          <cell r="C3">
            <v>161</v>
          </cell>
          <cell r="D3">
            <v>333</v>
          </cell>
        </row>
        <row r="4">
          <cell r="A4" t="str">
            <v>220</v>
          </cell>
          <cell r="B4">
            <v>160</v>
          </cell>
          <cell r="C4">
            <v>113</v>
          </cell>
          <cell r="D4">
            <v>273</v>
          </cell>
        </row>
        <row r="5">
          <cell r="A5" t="str">
            <v>230</v>
          </cell>
          <cell r="B5">
            <v>282</v>
          </cell>
          <cell r="C5">
            <v>197</v>
          </cell>
          <cell r="D5">
            <v>479</v>
          </cell>
        </row>
        <row r="6">
          <cell r="A6" t="str">
            <v>240</v>
          </cell>
          <cell r="B6">
            <v>188</v>
          </cell>
          <cell r="C6">
            <v>154</v>
          </cell>
          <cell r="D6">
            <v>342</v>
          </cell>
        </row>
        <row r="7">
          <cell r="A7" t="str">
            <v>250</v>
          </cell>
          <cell r="B7">
            <v>92</v>
          </cell>
          <cell r="C7">
            <v>60</v>
          </cell>
          <cell r="D7">
            <v>152</v>
          </cell>
        </row>
        <row r="8">
          <cell r="A8" t="str">
            <v>270</v>
          </cell>
          <cell r="B8">
            <v>284</v>
          </cell>
          <cell r="C8">
            <v>166</v>
          </cell>
          <cell r="D8">
            <v>450</v>
          </cell>
        </row>
        <row r="9">
          <cell r="A9" t="str">
            <v>280</v>
          </cell>
          <cell r="B9">
            <v>64</v>
          </cell>
          <cell r="C9">
            <v>46</v>
          </cell>
          <cell r="D9">
            <v>110</v>
          </cell>
        </row>
        <row r="10">
          <cell r="A10" t="str">
            <v>290</v>
          </cell>
          <cell r="B10">
            <v>63</v>
          </cell>
          <cell r="C10">
            <v>33</v>
          </cell>
          <cell r="D10">
            <v>96</v>
          </cell>
        </row>
        <row r="11">
          <cell r="A11" t="str">
            <v>300</v>
          </cell>
          <cell r="B11">
            <v>43</v>
          </cell>
          <cell r="C11">
            <v>40</v>
          </cell>
          <cell r="D11">
            <v>83</v>
          </cell>
        </row>
        <row r="12">
          <cell r="A12" t="str">
            <v>310</v>
          </cell>
          <cell r="B12">
            <v>279</v>
          </cell>
          <cell r="C12">
            <v>157</v>
          </cell>
          <cell r="D12">
            <v>436</v>
          </cell>
        </row>
        <row r="13">
          <cell r="A13" t="str">
            <v>320</v>
          </cell>
          <cell r="B13">
            <v>211</v>
          </cell>
          <cell r="C13">
            <v>167</v>
          </cell>
          <cell r="D13">
            <v>378</v>
          </cell>
        </row>
        <row r="14">
          <cell r="A14" t="str">
            <v>330</v>
          </cell>
          <cell r="B14">
            <v>198</v>
          </cell>
          <cell r="C14">
            <v>141</v>
          </cell>
          <cell r="D14">
            <v>339</v>
          </cell>
        </row>
        <row r="15">
          <cell r="A15" t="str">
            <v>340</v>
          </cell>
          <cell r="B15">
            <v>305</v>
          </cell>
          <cell r="C15">
            <v>259</v>
          </cell>
          <cell r="D15">
            <v>564</v>
          </cell>
        </row>
        <row r="16">
          <cell r="A16" t="str">
            <v>370</v>
          </cell>
          <cell r="B16">
            <v>107</v>
          </cell>
          <cell r="C16">
            <v>93</v>
          </cell>
          <cell r="D16">
            <v>200</v>
          </cell>
        </row>
        <row r="17">
          <cell r="A17" t="str">
            <v>380</v>
          </cell>
          <cell r="B17">
            <v>74</v>
          </cell>
          <cell r="C17">
            <v>70</v>
          </cell>
          <cell r="D17">
            <v>144</v>
          </cell>
        </row>
        <row r="18">
          <cell r="A18" t="str">
            <v>801</v>
          </cell>
          <cell r="B18">
            <v>36</v>
          </cell>
          <cell r="C18">
            <v>16</v>
          </cell>
          <cell r="D18">
            <v>52</v>
          </cell>
        </row>
        <row r="19">
          <cell r="A19" t="str">
            <v>802</v>
          </cell>
          <cell r="B19">
            <v>10</v>
          </cell>
          <cell r="C19">
            <v>5</v>
          </cell>
          <cell r="D19">
            <v>15</v>
          </cell>
        </row>
        <row r="20">
          <cell r="A20" t="str">
            <v>820</v>
          </cell>
          <cell r="B20">
            <v>244</v>
          </cell>
          <cell r="C20">
            <v>182</v>
          </cell>
          <cell r="D20">
            <v>426</v>
          </cell>
        </row>
        <row r="21">
          <cell r="A21" t="str">
            <v>830</v>
          </cell>
          <cell r="B21">
            <v>90</v>
          </cell>
          <cell r="C21">
            <v>68</v>
          </cell>
          <cell r="D21">
            <v>158</v>
          </cell>
        </row>
        <row r="22">
          <cell r="A22" t="str">
            <v>840</v>
          </cell>
          <cell r="B22">
            <v>65</v>
          </cell>
          <cell r="C22">
            <v>89</v>
          </cell>
          <cell r="D22">
            <v>154</v>
          </cell>
        </row>
        <row r="23">
          <cell r="A23" t="str">
            <v>860</v>
          </cell>
          <cell r="B23">
            <v>76</v>
          </cell>
          <cell r="C23">
            <v>32</v>
          </cell>
          <cell r="D23">
            <v>108</v>
          </cell>
        </row>
        <row r="24">
          <cell r="A24" t="str">
            <v>870</v>
          </cell>
          <cell r="B24">
            <v>22</v>
          </cell>
          <cell r="C24">
            <v>35</v>
          </cell>
          <cell r="D24">
            <v>57</v>
          </cell>
        </row>
        <row r="25">
          <cell r="A25" t="str">
            <v>890</v>
          </cell>
          <cell r="B25">
            <v>2</v>
          </cell>
          <cell r="C25">
            <v>4</v>
          </cell>
          <cell r="D25">
            <v>6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3.1 "/>
      <sheetName val="431"/>
    </sheetNames>
    <definedNames>
      <definedName name="_pa1" refersTo="#REF!"/>
      <definedName name="_pa10" refersTo="#REF!"/>
      <definedName name="_pa11" refersTo="#REF!"/>
      <definedName name="_pa2" refersTo="#REF!"/>
      <definedName name="_pa3" refersTo="#REF!"/>
      <definedName name="_pa4" refersTo="#REF!"/>
      <definedName name="_pa5" refersTo="#REF!"/>
      <definedName name="_pa6" refersTo="#REF!"/>
      <definedName name="_pa7" refersTo="#REF!"/>
      <definedName name="_pa8" refersTo="#REF!"/>
      <definedName name="_pa9" refersTo="#REF!"/>
      <definedName name="adscr" refersTo="#REF!"/>
      <definedName name="base100" refersTo="#REF!"/>
      <definedName name="curt" refersTo="#REF!"/>
      <definedName name="dades" refersTo="#REF!"/>
      <definedName name="llarg" refersTo="#REF!"/>
      <definedName name="propis" refersTo="#REF!"/>
      <definedName name="tot" refersTo="#REF!"/>
    </definedNames>
    <sheetDataSet>
      <sheetData sheetId="0">
        <row r="56">
          <cell r="C56">
            <v>2007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"/>
      <sheetName val="1.2.1.(Gràfics)"/>
      <sheetName val="1.2.2."/>
      <sheetName val="1.2.4."/>
      <sheetName val="1.2.4.(Gràfics)"/>
      <sheetName val="1.2.5."/>
      <sheetName val="1.2.6"/>
      <sheetName val="1.3.1.1"/>
      <sheetName val="1.3.1.3."/>
      <sheetName val="1.3.1.3. (grafics)"/>
      <sheetName val="1.3.1.4. (gràfics)"/>
      <sheetName val="1.3.1.19."/>
      <sheetName val="1.4.1."/>
      <sheetName val="1.4.1.1."/>
      <sheetName val="1.4.1.2.1."/>
      <sheetName val="1.4.1.2.2."/>
      <sheetName val="1.4.1.2.3."/>
      <sheetName val="1.4.1.2.4."/>
      <sheetName val="BARRERA"/>
      <sheetName val="1.2.3."/>
      <sheetName val="1.3.1.2."/>
      <sheetName val="1.3.1.5."/>
      <sheetName val="1.3.1.5. (gràfics)"/>
      <sheetName val="1.3.1.8"/>
      <sheetName val="1.3.1.9"/>
      <sheetName val="1.3.1.10"/>
      <sheetName val="1.3.1.11"/>
      <sheetName val="1.3.1.17"/>
      <sheetName val="1.3.1.18."/>
      <sheetName val="1.3.5."/>
      <sheetName val="1.3.7."/>
      <sheetName val="1.5.1."/>
      <sheetName val="1.5.2."/>
      <sheetName val="1.5.3."/>
      <sheetName val="1.6.3. (1)"/>
      <sheetName val="1.6.3. (2)"/>
      <sheetName val="1.6.4.1"/>
      <sheetName val="1.6.4.2"/>
      <sheetName val="1.6.4.3"/>
      <sheetName val="1.6.5.1"/>
      <sheetName val="1.6.5.1 (grafi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B41" sqref="B41"/>
    </sheetView>
  </sheetViews>
  <sheetFormatPr defaultColWidth="11.42578125" defaultRowHeight="12.75" x14ac:dyDescent="0.2"/>
  <cols>
    <col min="1" max="1" width="0.5703125" style="1" customWidth="1"/>
    <col min="2" max="2" width="60.140625" style="1" customWidth="1"/>
    <col min="3" max="3" width="19.85546875" style="1" customWidth="1"/>
    <col min="4" max="4" width="19.85546875" style="2" customWidth="1"/>
    <col min="5" max="5" width="19.85546875" style="1" customWidth="1"/>
    <col min="6" max="6" width="0.5703125" style="1" customWidth="1"/>
    <col min="7" max="16384" width="11.42578125" style="1"/>
  </cols>
  <sheetData>
    <row r="1" spans="1:7" s="43" customFormat="1" ht="14.25" thickTop="1" thickBot="1" x14ac:dyDescent="0.25">
      <c r="B1" s="48" t="s">
        <v>36</v>
      </c>
      <c r="C1" s="49"/>
      <c r="D1" s="49"/>
      <c r="E1" s="49"/>
      <c r="F1" s="45"/>
      <c r="G1" s="44"/>
    </row>
    <row r="2" spans="1:7" s="43" customFormat="1" ht="14.25" thickTop="1" thickBot="1" x14ac:dyDescent="0.25">
      <c r="B2" s="48" t="s">
        <v>37</v>
      </c>
      <c r="C2" s="49"/>
      <c r="D2" s="49"/>
      <c r="E2" s="49"/>
      <c r="F2" s="45"/>
      <c r="G2" s="44"/>
    </row>
    <row r="3" spans="1:7" s="37" customFormat="1" ht="13.5" thickTop="1" x14ac:dyDescent="0.2">
      <c r="A3" s="42"/>
      <c r="B3" s="39"/>
      <c r="C3" s="41"/>
      <c r="D3" s="40"/>
      <c r="E3" s="39"/>
      <c r="F3" s="38"/>
    </row>
    <row r="4" spans="1:7" ht="3.75" customHeight="1" x14ac:dyDescent="0.2">
      <c r="A4" s="36"/>
      <c r="B4" s="34"/>
      <c r="C4" s="34"/>
      <c r="D4" s="35"/>
      <c r="E4" s="34"/>
      <c r="F4" s="33"/>
    </row>
    <row r="5" spans="1:7" s="15" customFormat="1" ht="21.75" customHeight="1" x14ac:dyDescent="0.2">
      <c r="A5" s="20"/>
      <c r="B5" s="50" t="s">
        <v>35</v>
      </c>
      <c r="C5" s="50" t="s">
        <v>34</v>
      </c>
      <c r="D5" s="50"/>
      <c r="E5" s="50"/>
      <c r="F5" s="32"/>
    </row>
    <row r="6" spans="1:7" s="15" customFormat="1" ht="27.75" customHeight="1" x14ac:dyDescent="0.2">
      <c r="A6" s="20"/>
      <c r="B6" s="50"/>
      <c r="C6" s="31" t="s">
        <v>33</v>
      </c>
      <c r="D6" s="31" t="s">
        <v>32</v>
      </c>
      <c r="E6" s="31" t="s">
        <v>31</v>
      </c>
      <c r="F6" s="16"/>
    </row>
    <row r="7" spans="1:7" s="15" customFormat="1" ht="27" customHeight="1" x14ac:dyDescent="0.2">
      <c r="A7" s="20"/>
      <c r="B7" s="46" t="s">
        <v>30</v>
      </c>
      <c r="C7" s="47"/>
      <c r="D7" s="47"/>
      <c r="E7" s="47"/>
      <c r="F7" s="16"/>
    </row>
    <row r="8" spans="1:7" s="15" customFormat="1" ht="21" customHeight="1" x14ac:dyDescent="0.2">
      <c r="A8" s="20"/>
      <c r="B8" s="19" t="s">
        <v>29</v>
      </c>
      <c r="C8" s="27">
        <v>0</v>
      </c>
      <c r="D8" s="26">
        <v>49624.58</v>
      </c>
      <c r="E8" s="25">
        <f t="shared" ref="E8:E20" si="0">SUM(C8:D8)</f>
        <v>49624.58</v>
      </c>
      <c r="F8" s="16"/>
    </row>
    <row r="9" spans="1:7" ht="21" customHeight="1" x14ac:dyDescent="0.2">
      <c r="A9" s="12"/>
      <c r="B9" s="23" t="s">
        <v>28</v>
      </c>
      <c r="C9" s="29">
        <v>0</v>
      </c>
      <c r="D9" s="28">
        <v>1519.23</v>
      </c>
      <c r="E9" s="21">
        <f t="shared" si="0"/>
        <v>1519.23</v>
      </c>
      <c r="F9" s="9"/>
      <c r="G9" s="30"/>
    </row>
    <row r="10" spans="1:7" s="15" customFormat="1" ht="21" customHeight="1" x14ac:dyDescent="0.2">
      <c r="A10" s="20"/>
      <c r="B10" s="19" t="s">
        <v>27</v>
      </c>
      <c r="C10" s="27">
        <v>0</v>
      </c>
      <c r="D10" s="26">
        <v>9498.41</v>
      </c>
      <c r="E10" s="25">
        <f t="shared" si="0"/>
        <v>9498.41</v>
      </c>
      <c r="F10" s="16"/>
    </row>
    <row r="11" spans="1:7" s="15" customFormat="1" ht="21" customHeight="1" x14ac:dyDescent="0.2">
      <c r="A11" s="20"/>
      <c r="B11" s="23" t="s">
        <v>26</v>
      </c>
      <c r="C11" s="28">
        <v>81789.45</v>
      </c>
      <c r="D11" s="29">
        <v>0</v>
      </c>
      <c r="E11" s="21">
        <f t="shared" si="0"/>
        <v>81789.45</v>
      </c>
      <c r="F11" s="16"/>
    </row>
    <row r="12" spans="1:7" s="15" customFormat="1" ht="21" customHeight="1" x14ac:dyDescent="0.2">
      <c r="A12" s="20"/>
      <c r="B12" s="19" t="s">
        <v>25</v>
      </c>
      <c r="C12" s="27">
        <v>0</v>
      </c>
      <c r="D12" s="26">
        <v>4731.8</v>
      </c>
      <c r="E12" s="25">
        <f t="shared" si="0"/>
        <v>4731.8</v>
      </c>
      <c r="F12" s="16"/>
    </row>
    <row r="13" spans="1:7" s="15" customFormat="1" ht="21" customHeight="1" x14ac:dyDescent="0.2">
      <c r="A13" s="20"/>
      <c r="B13" s="23" t="s">
        <v>24</v>
      </c>
      <c r="C13" s="28">
        <v>0</v>
      </c>
      <c r="D13" s="28">
        <v>10166.11</v>
      </c>
      <c r="E13" s="21">
        <f t="shared" si="0"/>
        <v>10166.11</v>
      </c>
      <c r="F13" s="16"/>
    </row>
    <row r="14" spans="1:7" s="15" customFormat="1" ht="21" customHeight="1" x14ac:dyDescent="0.2">
      <c r="A14" s="20"/>
      <c r="B14" s="19" t="s">
        <v>23</v>
      </c>
      <c r="C14" s="27">
        <v>0</v>
      </c>
      <c r="D14" s="26">
        <v>66568.609999999986</v>
      </c>
      <c r="E14" s="25">
        <f t="shared" si="0"/>
        <v>66568.609999999986</v>
      </c>
      <c r="F14" s="16"/>
    </row>
    <row r="15" spans="1:7" ht="21" customHeight="1" x14ac:dyDescent="0.2">
      <c r="A15" s="12"/>
      <c r="B15" s="23" t="s">
        <v>22</v>
      </c>
      <c r="C15" s="29">
        <v>0</v>
      </c>
      <c r="D15" s="28">
        <v>8077.3899999999994</v>
      </c>
      <c r="E15" s="21">
        <f t="shared" si="0"/>
        <v>8077.3899999999994</v>
      </c>
      <c r="F15" s="9"/>
    </row>
    <row r="16" spans="1:7" ht="21" customHeight="1" x14ac:dyDescent="0.2">
      <c r="A16" s="12"/>
      <c r="B16" s="19" t="s">
        <v>21</v>
      </c>
      <c r="C16" s="26">
        <v>6325.14</v>
      </c>
      <c r="D16" s="26">
        <v>0</v>
      </c>
      <c r="E16" s="25">
        <f t="shared" si="0"/>
        <v>6325.14</v>
      </c>
      <c r="F16" s="9"/>
    </row>
    <row r="17" spans="1:6" ht="21" customHeight="1" x14ac:dyDescent="0.2">
      <c r="A17" s="12"/>
      <c r="B17" s="23" t="s">
        <v>20</v>
      </c>
      <c r="C17" s="29">
        <v>0</v>
      </c>
      <c r="D17" s="28">
        <v>66437.279999999999</v>
      </c>
      <c r="E17" s="21">
        <f t="shared" si="0"/>
        <v>66437.279999999999</v>
      </c>
      <c r="F17" s="9"/>
    </row>
    <row r="18" spans="1:6" ht="21" customHeight="1" x14ac:dyDescent="0.2">
      <c r="A18" s="12"/>
      <c r="B18" s="19" t="s">
        <v>19</v>
      </c>
      <c r="C18" s="27">
        <v>0</v>
      </c>
      <c r="D18" s="26">
        <v>50960.639999999999</v>
      </c>
      <c r="E18" s="25">
        <f t="shared" si="0"/>
        <v>50960.639999999999</v>
      </c>
      <c r="F18" s="9"/>
    </row>
    <row r="19" spans="1:6" ht="21" customHeight="1" x14ac:dyDescent="0.2">
      <c r="A19" s="12"/>
      <c r="B19" s="23" t="s">
        <v>18</v>
      </c>
      <c r="C19" s="28">
        <v>254757.31000000003</v>
      </c>
      <c r="D19" s="22">
        <v>186845.94</v>
      </c>
      <c r="E19" s="21">
        <f t="shared" si="0"/>
        <v>441603.25</v>
      </c>
      <c r="F19" s="9"/>
    </row>
    <row r="20" spans="1:6" ht="21" customHeight="1" x14ac:dyDescent="0.2">
      <c r="A20" s="12"/>
      <c r="B20" s="19" t="s">
        <v>17</v>
      </c>
      <c r="C20" s="27">
        <v>721042.68</v>
      </c>
      <c r="D20" s="26">
        <v>163832.85</v>
      </c>
      <c r="E20" s="25">
        <f t="shared" si="0"/>
        <v>884875.53</v>
      </c>
      <c r="F20" s="9"/>
    </row>
    <row r="21" spans="1:6" ht="21" customHeight="1" x14ac:dyDescent="0.2">
      <c r="A21" s="12"/>
      <c r="B21" s="14" t="s">
        <v>16</v>
      </c>
      <c r="C21" s="24">
        <f>SUM(C8:C20)</f>
        <v>1063914.58</v>
      </c>
      <c r="D21" s="24">
        <f>SUM(D8:D20)</f>
        <v>618262.84</v>
      </c>
      <c r="E21" s="24">
        <f>SUM(E8:E20)</f>
        <v>1682177.42</v>
      </c>
      <c r="F21" s="9"/>
    </row>
    <row r="22" spans="1:6" s="15" customFormat="1" ht="25.5" customHeight="1" x14ac:dyDescent="0.2">
      <c r="A22" s="20"/>
      <c r="B22" s="46" t="s">
        <v>15</v>
      </c>
      <c r="C22" s="47"/>
      <c r="D22" s="47"/>
      <c r="E22" s="47"/>
      <c r="F22" s="16"/>
    </row>
    <row r="23" spans="1:6" s="15" customFormat="1" ht="21" customHeight="1" x14ac:dyDescent="0.2">
      <c r="A23" s="20"/>
      <c r="B23" s="19" t="s">
        <v>14</v>
      </c>
      <c r="C23" s="18">
        <v>186317.28</v>
      </c>
      <c r="D23" s="18">
        <v>41182</v>
      </c>
      <c r="E23" s="17">
        <f t="shared" ref="E23:E35" si="1">SUM(C23:D23)</f>
        <v>227499.28</v>
      </c>
      <c r="F23" s="16"/>
    </row>
    <row r="24" spans="1:6" s="15" customFormat="1" ht="21" customHeight="1" x14ac:dyDescent="0.2">
      <c r="A24" s="20"/>
      <c r="B24" s="23" t="s">
        <v>13</v>
      </c>
      <c r="C24" s="22">
        <v>0</v>
      </c>
      <c r="D24" s="22">
        <v>196217.56999999998</v>
      </c>
      <c r="E24" s="21">
        <f t="shared" si="1"/>
        <v>196217.56999999998</v>
      </c>
      <c r="F24" s="16"/>
    </row>
    <row r="25" spans="1:6" s="15" customFormat="1" ht="21" customHeight="1" x14ac:dyDescent="0.2">
      <c r="A25" s="20"/>
      <c r="B25" s="19" t="s">
        <v>12</v>
      </c>
      <c r="C25" s="18">
        <v>367279.85000000003</v>
      </c>
      <c r="D25" s="18">
        <v>0</v>
      </c>
      <c r="E25" s="17">
        <f t="shared" si="1"/>
        <v>367279.85000000003</v>
      </c>
      <c r="F25" s="16"/>
    </row>
    <row r="26" spans="1:6" s="15" customFormat="1" ht="21" customHeight="1" x14ac:dyDescent="0.2">
      <c r="A26" s="20"/>
      <c r="B26" s="23" t="s">
        <v>11</v>
      </c>
      <c r="C26" s="22">
        <v>216237.27</v>
      </c>
      <c r="D26" s="22">
        <v>0</v>
      </c>
      <c r="E26" s="21">
        <f t="shared" si="1"/>
        <v>216237.27</v>
      </c>
      <c r="F26" s="16"/>
    </row>
    <row r="27" spans="1:6" s="15" customFormat="1" ht="21" customHeight="1" x14ac:dyDescent="0.2">
      <c r="A27" s="20"/>
      <c r="B27" s="19" t="s">
        <v>10</v>
      </c>
      <c r="C27" s="18">
        <v>16695.82</v>
      </c>
      <c r="D27" s="18">
        <v>0</v>
      </c>
      <c r="E27" s="17">
        <f t="shared" si="1"/>
        <v>16695.82</v>
      </c>
      <c r="F27" s="16"/>
    </row>
    <row r="28" spans="1:6" s="15" customFormat="1" ht="21" customHeight="1" x14ac:dyDescent="0.2">
      <c r="A28" s="20"/>
      <c r="B28" s="23" t="s">
        <v>9</v>
      </c>
      <c r="C28" s="22">
        <v>137831.54999999999</v>
      </c>
      <c r="D28" s="22">
        <v>0</v>
      </c>
      <c r="E28" s="21">
        <f t="shared" si="1"/>
        <v>137831.54999999999</v>
      </c>
      <c r="F28" s="16"/>
    </row>
    <row r="29" spans="1:6" s="15" customFormat="1" ht="21" customHeight="1" x14ac:dyDescent="0.2">
      <c r="A29" s="20"/>
      <c r="B29" s="19" t="s">
        <v>8</v>
      </c>
      <c r="C29" s="18">
        <v>3318.12</v>
      </c>
      <c r="D29" s="18">
        <v>0</v>
      </c>
      <c r="E29" s="17">
        <f t="shared" si="1"/>
        <v>3318.12</v>
      </c>
      <c r="F29" s="16"/>
    </row>
    <row r="30" spans="1:6" s="15" customFormat="1" ht="21" customHeight="1" x14ac:dyDescent="0.2">
      <c r="A30" s="20"/>
      <c r="B30" s="23" t="s">
        <v>7</v>
      </c>
      <c r="C30" s="22">
        <v>77764.97</v>
      </c>
      <c r="D30" s="22">
        <v>0</v>
      </c>
      <c r="E30" s="21">
        <f t="shared" si="1"/>
        <v>77764.97</v>
      </c>
      <c r="F30" s="16"/>
    </row>
    <row r="31" spans="1:6" s="15" customFormat="1" ht="21" customHeight="1" x14ac:dyDescent="0.2">
      <c r="A31" s="20"/>
      <c r="B31" s="19" t="s">
        <v>6</v>
      </c>
      <c r="C31" s="18">
        <v>322367.24</v>
      </c>
      <c r="D31" s="18">
        <v>0</v>
      </c>
      <c r="E31" s="17">
        <f t="shared" si="1"/>
        <v>322367.24</v>
      </c>
      <c r="F31" s="16"/>
    </row>
    <row r="32" spans="1:6" s="15" customFormat="1" ht="21" customHeight="1" x14ac:dyDescent="0.2">
      <c r="A32" s="20"/>
      <c r="B32" s="23" t="s">
        <v>5</v>
      </c>
      <c r="C32" s="22">
        <v>1030852.15</v>
      </c>
      <c r="D32" s="22">
        <v>168625.02999999997</v>
      </c>
      <c r="E32" s="21">
        <f t="shared" si="1"/>
        <v>1199477.18</v>
      </c>
      <c r="F32" s="16"/>
    </row>
    <row r="33" spans="1:6" s="15" customFormat="1" ht="21" customHeight="1" x14ac:dyDescent="0.2">
      <c r="A33" s="20"/>
      <c r="B33" s="19" t="s">
        <v>4</v>
      </c>
      <c r="C33" s="18">
        <v>1494910.1600000001</v>
      </c>
      <c r="D33" s="18">
        <v>0</v>
      </c>
      <c r="E33" s="17">
        <f t="shared" si="1"/>
        <v>1494910.1600000001</v>
      </c>
      <c r="F33" s="16"/>
    </row>
    <row r="34" spans="1:6" s="15" customFormat="1" ht="21" customHeight="1" x14ac:dyDescent="0.2">
      <c r="A34" s="20"/>
      <c r="B34" s="23" t="s">
        <v>3</v>
      </c>
      <c r="C34" s="22">
        <v>5665563.870000001</v>
      </c>
      <c r="D34" s="22">
        <v>613689.68999999994</v>
      </c>
      <c r="E34" s="21">
        <f t="shared" si="1"/>
        <v>6279253.5600000005</v>
      </c>
      <c r="F34" s="16"/>
    </row>
    <row r="35" spans="1:6" s="15" customFormat="1" ht="21" customHeight="1" x14ac:dyDescent="0.2">
      <c r="A35" s="20"/>
      <c r="B35" s="19" t="s">
        <v>2</v>
      </c>
      <c r="C35" s="18">
        <v>1204905.1099999999</v>
      </c>
      <c r="D35" s="18">
        <v>8386.49</v>
      </c>
      <c r="E35" s="17">
        <f t="shared" si="1"/>
        <v>1213291.5999999999</v>
      </c>
      <c r="F35" s="16"/>
    </row>
    <row r="36" spans="1:6" ht="21" customHeight="1" x14ac:dyDescent="0.2">
      <c r="A36" s="12"/>
      <c r="B36" s="14" t="s">
        <v>1</v>
      </c>
      <c r="C36" s="13">
        <f>SUM(C23:C35)</f>
        <v>10724043.390000001</v>
      </c>
      <c r="D36" s="13">
        <f>SUM(D23:D35)</f>
        <v>1028100.7799999999</v>
      </c>
      <c r="E36" s="13">
        <f>SUM(E23:E35)</f>
        <v>11752144.17</v>
      </c>
      <c r="F36" s="9"/>
    </row>
    <row r="37" spans="1:6" ht="21" customHeight="1" x14ac:dyDescent="0.2">
      <c r="A37" s="12"/>
      <c r="B37" s="11" t="s">
        <v>0</v>
      </c>
      <c r="C37" s="10">
        <f>SUM(C36,C21)</f>
        <v>11787957.970000001</v>
      </c>
      <c r="D37" s="10">
        <f>SUM(D36,D21)</f>
        <v>1646363.6199999999</v>
      </c>
      <c r="E37" s="10">
        <f>SUM(C37:D37)</f>
        <v>13434321.59</v>
      </c>
      <c r="F37" s="9"/>
    </row>
    <row r="38" spans="1:6" ht="3" customHeight="1" x14ac:dyDescent="0.2">
      <c r="A38" s="8"/>
      <c r="B38" s="6"/>
      <c r="C38" s="7"/>
      <c r="D38" s="7"/>
      <c r="E38" s="6"/>
      <c r="F38" s="5"/>
    </row>
    <row r="39" spans="1:6" x14ac:dyDescent="0.2">
      <c r="C39" s="4"/>
    </row>
    <row r="40" spans="1:6" x14ac:dyDescent="0.2">
      <c r="E40" s="3"/>
    </row>
    <row r="44" spans="1:6" x14ac:dyDescent="0.2">
      <c r="E44" s="3"/>
    </row>
  </sheetData>
  <mergeCells count="6">
    <mergeCell ref="B22:E22"/>
    <mergeCell ref="B1:E1"/>
    <mergeCell ref="B2:E2"/>
    <mergeCell ref="B5:B6"/>
    <mergeCell ref="C5:E5"/>
    <mergeCell ref="B7:E7"/>
  </mergeCells>
  <pageMargins left="0.7" right="0.7" top="0.75" bottom="0.75" header="0.3" footer="0.3"/>
  <ignoredErrors>
    <ignoredError sqref="E36" formula="1"/>
  </ignoredErrors>
  <webPublishItems count="1">
    <webPublishItem id="12727" divId="412_12727" sourceType="sheet" destinationFile="G:\APAE\APAE-COMU\Estadístiques internes\LLIBREDA\Lldades 2012\taules\Apartat 4\41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4.1.2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dcterms:created xsi:type="dcterms:W3CDTF">2012-07-24T11:46:38Z</dcterms:created>
  <dcterms:modified xsi:type="dcterms:W3CDTF">2012-07-31T09:35:11Z</dcterms:modified>
</cp:coreProperties>
</file>