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defaultThemeVersion="124226"/>
  <bookViews>
    <workbookView xWindow="15" yWindow="15" windowWidth="15480" windowHeight="8220"/>
  </bookViews>
  <sheets>
    <sheet name="165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'165'!$B$1:$J$38</definedName>
    <definedName name="A_impresión_IM">[2]Índex!$A$19:$F$41</definedName>
    <definedName name="aaaaaaaa">[1]Beques_règim_general!$A$1:$D$25</definedName>
    <definedName name="_xlnm.Extract" localSheetId="0">[3]Índex!#REF!</definedName>
    <definedName name="_xlnm.Extract">[3]Índex!#REF!</definedName>
    <definedName name="Área_de_extracción2" localSheetId="0">#REF!</definedName>
    <definedName name="Área_de_extracción2">#REF!</definedName>
    <definedName name="_xlnm.Print_Area" localSheetId="0">'165'!$A$1:$K$38</definedName>
    <definedName name="_xlnm.Database">#REF!</definedName>
    <definedName name="Beques_de_mobilitat">[1]Beques_de_mobilitat!$A$6:$G$30</definedName>
    <definedName name="Beques_règim_general">[1]Beques_règim_general!$A$1:$D$25</definedName>
  </definedNames>
  <calcPr calcId="145621"/>
</workbook>
</file>

<file path=xl/calcChain.xml><?xml version="1.0" encoding="utf-8"?>
<calcChain xmlns="http://schemas.openxmlformats.org/spreadsheetml/2006/main">
  <c r="F25" i="2" l="1"/>
  <c r="G25" i="2"/>
  <c r="H25" i="2"/>
  <c r="I25" i="2"/>
  <c r="F34" i="2"/>
  <c r="G34" i="2"/>
  <c r="H34" i="2"/>
  <c r="I34" i="2"/>
  <c r="I35" i="2" l="1"/>
  <c r="H35" i="2"/>
  <c r="G35" i="2"/>
  <c r="F35" i="2"/>
</calcChain>
</file>

<file path=xl/sharedStrings.xml><?xml version="1.0" encoding="utf-8"?>
<sst xmlns="http://schemas.openxmlformats.org/spreadsheetml/2006/main" count="52" uniqueCount="46">
  <si>
    <t>840 EUPMT</t>
  </si>
  <si>
    <t>820 EUETIB</t>
  </si>
  <si>
    <t>802 EAE</t>
  </si>
  <si>
    <t>801 EUNCET</t>
  </si>
  <si>
    <t>Centres adscrits</t>
  </si>
  <si>
    <t>390 ESAB</t>
  </si>
  <si>
    <t>370 EUOOT</t>
  </si>
  <si>
    <t>340 EPSEVG</t>
  </si>
  <si>
    <t>330 EPSEM</t>
  </si>
  <si>
    <t>310 EPSEB</t>
  </si>
  <si>
    <t>300 EPSC</t>
  </si>
  <si>
    <t>230 ETSETB</t>
  </si>
  <si>
    <t>200 FME</t>
  </si>
  <si>
    <t>Centres propis</t>
  </si>
  <si>
    <t>210 ETSAB</t>
  </si>
  <si>
    <t>220 ETSEIAT</t>
  </si>
  <si>
    <t>240 ETSEIB</t>
  </si>
  <si>
    <t>250 ETSECCPB</t>
  </si>
  <si>
    <t>270 FIB</t>
  </si>
  <si>
    <t>280 FNB</t>
  </si>
  <si>
    <t>290 ETSAV</t>
  </si>
  <si>
    <t>Nombre d'estudiantat</t>
  </si>
  <si>
    <t>Nombre de convenis</t>
  </si>
  <si>
    <t>(Dades pel gràfic)</t>
  </si>
  <si>
    <t>TOTAL UPC</t>
  </si>
  <si>
    <t>TOTAL CENTRES ADSCRITS</t>
  </si>
  <si>
    <t>Import dels convenis</t>
  </si>
  <si>
    <t>Nombre hores totals</t>
  </si>
  <si>
    <t>TOTAL CENTRES PROPIS</t>
  </si>
  <si>
    <t>320 EET</t>
  </si>
  <si>
    <t>1.6 Beques i ajuts a l'estudi, mobilitat i cooperació educativa</t>
  </si>
  <si>
    <t>860 EEI</t>
  </si>
  <si>
    <t>ANY ACADÈMIC 2011-2012</t>
  </si>
  <si>
    <t>Dades provisionals a 10 de setembre de 2012</t>
  </si>
  <si>
    <t>Curs</t>
  </si>
  <si>
    <t>Import de les beques (en milions de €)</t>
  </si>
  <si>
    <t xml:space="preserve">2003-2004 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</si>
  <si>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</si>
  <si>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</si>
  <si>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</si>
  <si>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</si>
  <si>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</si>
  <si>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</si>
  <si>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</si>
  <si>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</si>
  <si>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1.6.5 CONVENIS DE COOPERACIÓ EDUCATIVA SIGNATS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</si>
</sst>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)"/>
    <numFmt numFmtId="166" formatCode="General_)"/>
    <numFmt numFmtId="167" formatCode="0.000"/>
    <numFmt numFmtId="168" formatCode="#,##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sz val="8"/>
      <color theme="3" tint="-0.249977111117893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theme="3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Arial"/>
      <family val="2"/>
    </font>
    <font>
      <sz val="10"/>
      <color theme="6" tint="-0.249977111117893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  <fill>
      <patternFill patternType="solid">
        <fgColor rgb="FF6E97C8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</borders>
  <cellStyleXfs count="114">
    <xf numFmtId="0" fontId="0" fillId="0" borderId="0"/>
    <xf numFmtId="0" fontId="2" fillId="2" borderId="0">
      <alignment horizontal="left" vertical="center"/>
    </xf>
    <xf numFmtId="0" fontId="4" fillId="3" borderId="1" applyNumberFormat="0" applyFont="0" applyFill="0" applyAlignment="0" applyProtection="0"/>
    <xf numFmtId="0" fontId="5" fillId="0" borderId="2" applyNumberFormat="0" applyFont="0" applyFill="0" applyAlignment="0" applyProtection="0"/>
    <xf numFmtId="0" fontId="4" fillId="3" borderId="3" applyNumberFormat="0" applyFont="0" applyFill="0" applyAlignment="0" applyProtection="0"/>
    <xf numFmtId="3" fontId="6" fillId="4" borderId="4" applyNumberFormat="0">
      <alignment vertical="center"/>
    </xf>
    <xf numFmtId="3" fontId="6" fillId="6" borderId="4" applyNumberFormat="0">
      <alignment vertical="center"/>
    </xf>
    <xf numFmtId="0" fontId="4" fillId="3" borderId="5" applyNumberFormat="0" applyFont="0" applyFill="0" applyAlignment="0" applyProtection="0"/>
    <xf numFmtId="0" fontId="8" fillId="8" borderId="4">
      <alignment horizontal="center" vertical="center" wrapText="1"/>
    </xf>
    <xf numFmtId="0" fontId="5" fillId="0" borderId="6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6" fillId="10" borderId="4">
      <alignment horizontal="left" vertical="center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9" applyNumberFormat="0" applyFont="0" applyFill="0" applyAlignment="0" applyProtection="0">
      <alignment horizontal="center" vertical="top" wrapText="1"/>
    </xf>
    <xf numFmtId="0" fontId="5" fillId="0" borderId="1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4" fillId="13" borderId="0" applyNumberFormat="0" applyBorder="0" applyAlignment="0" applyProtection="0"/>
    <xf numFmtId="0" fontId="15" fillId="25" borderId="11" applyNumberFormat="0" applyAlignment="0" applyProtection="0"/>
    <xf numFmtId="0" fontId="8" fillId="26" borderId="12" applyNumberFormat="0" applyAlignment="0" applyProtection="0"/>
    <xf numFmtId="0" fontId="16" fillId="0" borderId="13" applyNumberFormat="0" applyFill="0" applyAlignment="0" applyProtection="0"/>
    <xf numFmtId="4" fontId="8" fillId="8" borderId="14">
      <alignment horizontal="left" vertical="center"/>
    </xf>
    <xf numFmtId="0" fontId="17" fillId="27" borderId="14">
      <alignment horizontal="left"/>
    </xf>
    <xf numFmtId="0" fontId="17" fillId="3" borderId="4">
      <alignment horizontal="left" vertical="center"/>
    </xf>
    <xf numFmtId="0" fontId="17" fillId="3" borderId="14">
      <alignment horizontal="left"/>
    </xf>
    <xf numFmtId="0" fontId="17" fillId="28" borderId="14">
      <alignment horizontal="left" vertical="center"/>
    </xf>
    <xf numFmtId="0" fontId="18" fillId="29" borderId="0">
      <alignment horizontal="left" vertical="center"/>
    </xf>
    <xf numFmtId="0" fontId="19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164" fontId="5" fillId="0" borderId="0" applyFont="0" applyFill="0" applyBorder="0" applyAlignment="0" applyProtection="0"/>
    <xf numFmtId="3" fontId="6" fillId="4" borderId="14" applyNumberFormat="0">
      <alignment vertical="center"/>
    </xf>
    <xf numFmtId="0" fontId="20" fillId="34" borderId="0" applyNumberFormat="0">
      <alignment vertical="center"/>
    </xf>
    <xf numFmtId="3" fontId="6" fillId="4" borderId="14" applyNumberFormat="0">
      <alignment vertical="center"/>
    </xf>
    <xf numFmtId="3" fontId="6" fillId="6" borderId="14" applyNumberFormat="0">
      <alignment vertical="center"/>
    </xf>
    <xf numFmtId="0" fontId="20" fillId="35" borderId="0" applyNumberFormat="0">
      <alignment vertical="center"/>
    </xf>
    <xf numFmtId="3" fontId="6" fillId="6" borderId="14" applyNumberFormat="0">
      <alignment vertical="center"/>
    </xf>
    <xf numFmtId="4" fontId="6" fillId="3" borderId="14" applyNumberFormat="0">
      <alignment vertical="center"/>
    </xf>
    <xf numFmtId="4" fontId="6" fillId="28" borderId="14" applyNumberFormat="0">
      <alignment vertical="center"/>
    </xf>
    <xf numFmtId="0" fontId="6" fillId="10" borderId="14">
      <alignment horizontal="left" vertical="center"/>
    </xf>
    <xf numFmtId="0" fontId="6" fillId="10" borderId="14">
      <alignment horizontal="left" vertical="center"/>
    </xf>
    <xf numFmtId="0" fontId="8" fillId="36" borderId="14">
      <alignment horizontal="center" vertical="center"/>
    </xf>
    <xf numFmtId="0" fontId="8" fillId="8" borderId="14">
      <alignment horizontal="center" vertical="center" wrapText="1"/>
    </xf>
    <xf numFmtId="0" fontId="21" fillId="37" borderId="0">
      <alignment horizontal="center" vertical="center" wrapText="1"/>
    </xf>
    <xf numFmtId="0" fontId="8" fillId="8" borderId="14">
      <alignment horizontal="center" vertical="center" wrapText="1"/>
    </xf>
    <xf numFmtId="3" fontId="6" fillId="3" borderId="0" applyNumberFormat="0">
      <alignment vertical="center"/>
    </xf>
    <xf numFmtId="4" fontId="17" fillId="3" borderId="14" applyNumberFormat="0">
      <alignment vertical="center"/>
    </xf>
    <xf numFmtId="4" fontId="17" fillId="28" borderId="14" applyNumberFormat="0">
      <alignment vertical="center"/>
    </xf>
    <xf numFmtId="0" fontId="8" fillId="8" borderId="14">
      <alignment horizontal="center" vertical="center"/>
    </xf>
    <xf numFmtId="4" fontId="17" fillId="28" borderId="14" applyNumberFormat="0">
      <alignment vertical="center"/>
    </xf>
    <xf numFmtId="4" fontId="17" fillId="27" borderId="14" applyNumberFormat="0">
      <alignment vertical="center"/>
    </xf>
    <xf numFmtId="4" fontId="17" fillId="27" borderId="14" applyNumberFormat="0">
      <alignment vertical="center"/>
    </xf>
    <xf numFmtId="4" fontId="17" fillId="27" borderId="4" applyNumberFormat="0">
      <alignment vertical="center"/>
    </xf>
    <xf numFmtId="4" fontId="17" fillId="27" borderId="14" applyNumberFormat="0">
      <alignment vertical="center"/>
    </xf>
    <xf numFmtId="0" fontId="22" fillId="12" borderId="0" applyNumberFormat="0" applyBorder="0" applyAlignment="0" applyProtection="0"/>
    <xf numFmtId="0" fontId="23" fillId="0" borderId="0"/>
    <xf numFmtId="0" fontId="11" fillId="38" borderId="15" applyNumberFormat="0" applyFont="0" applyAlignment="0" applyProtection="0"/>
    <xf numFmtId="9" fontId="5" fillId="0" borderId="0" applyFont="0" applyFill="0" applyBorder="0" applyAlignment="0" applyProtection="0"/>
    <xf numFmtId="0" fontId="24" fillId="25" borderId="16" applyNumberFormat="0" applyAlignment="0" applyProtection="0"/>
    <xf numFmtId="0" fontId="5" fillId="0" borderId="0" applyNumberFormat="0" applyProtection="0">
      <alignment horizontal="righ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19" fillId="0" borderId="19" applyNumberFormat="0" applyFill="0" applyAlignment="0" applyProtection="0"/>
    <xf numFmtId="0" fontId="5" fillId="0" borderId="0"/>
    <xf numFmtId="0" fontId="1" fillId="0" borderId="0"/>
    <xf numFmtId="0" fontId="2" fillId="2" borderId="0">
      <alignment horizontal="left" vertical="center"/>
    </xf>
    <xf numFmtId="0" fontId="4" fillId="3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31" fillId="0" borderId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3" fillId="40" borderId="0" applyNumberFormat="0">
      <alignment vertical="center"/>
    </xf>
    <xf numFmtId="0" fontId="32" fillId="0" borderId="0" applyNumberFormat="0" applyFont="0" applyFill="0" applyAlignment="0" applyProtection="0"/>
    <xf numFmtId="0" fontId="34" fillId="29" borderId="0">
      <alignment horizontal="left" vertical="center"/>
    </xf>
    <xf numFmtId="9" fontId="32" fillId="0" borderId="0" applyFont="0" applyFill="0" applyBorder="0" applyAlignment="0" applyProtection="0"/>
    <xf numFmtId="0" fontId="35" fillId="41" borderId="0" applyNumberFormat="0">
      <alignment vertical="center"/>
    </xf>
    <xf numFmtId="0" fontId="35" fillId="42" borderId="0" applyNumberFormat="0">
      <alignment vertical="center"/>
    </xf>
    <xf numFmtId="0" fontId="36" fillId="43" borderId="0">
      <alignment horizontal="center" vertical="center" wrapText="1"/>
    </xf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5" fillId="44" borderId="0">
      <alignment horizontal="left" vertical="center"/>
    </xf>
    <xf numFmtId="0" fontId="37" fillId="0" borderId="0"/>
  </cellStyleXfs>
  <cellXfs count="85">
    <xf numFmtId="0" fontId="0" fillId="0" borderId="0" xfId="0"/>
    <xf numFmtId="0" fontId="7" fillId="2" borderId="0" xfId="80" applyFont="1" applyFill="1"/>
    <xf numFmtId="3" fontId="7" fillId="2" borderId="0" xfId="80" applyNumberFormat="1" applyFont="1" applyFill="1" applyAlignment="1">
      <alignment horizontal="center"/>
    </xf>
    <xf numFmtId="0" fontId="7" fillId="2" borderId="0" xfId="80" applyFont="1" applyFill="1" applyAlignment="1">
      <alignment horizontal="center"/>
    </xf>
    <xf numFmtId="0" fontId="30" fillId="2" borderId="0" xfId="80" applyFont="1" applyFill="1"/>
    <xf numFmtId="3" fontId="30" fillId="2" borderId="0" xfId="80" applyNumberFormat="1" applyFont="1" applyFill="1" applyBorder="1"/>
    <xf numFmtId="0" fontId="30" fillId="2" borderId="0" xfId="80" applyFont="1" applyFill="1" applyBorder="1" applyAlignment="1">
      <alignment horizontal="center"/>
    </xf>
    <xf numFmtId="3" fontId="30" fillId="2" borderId="0" xfId="80" applyNumberFormat="1" applyFont="1" applyFill="1" applyBorder="1" applyAlignment="1">
      <alignment horizontal="center"/>
    </xf>
    <xf numFmtId="0" fontId="30" fillId="2" borderId="0" xfId="80" applyFont="1" applyFill="1" applyBorder="1"/>
    <xf numFmtId="0" fontId="7" fillId="2" borderId="20" xfId="80" applyFont="1" applyFill="1" applyBorder="1"/>
    <xf numFmtId="3" fontId="7" fillId="2" borderId="21" xfId="80" applyNumberFormat="1" applyFont="1" applyFill="1" applyBorder="1" applyAlignment="1">
      <alignment horizontal="center"/>
    </xf>
    <xf numFmtId="0" fontId="7" fillId="2" borderId="21" xfId="80" applyFont="1" applyFill="1" applyBorder="1" applyAlignment="1">
      <alignment horizontal="center"/>
    </xf>
    <xf numFmtId="0" fontId="7" fillId="2" borderId="21" xfId="80" applyFont="1" applyFill="1" applyBorder="1"/>
    <xf numFmtId="0" fontId="7" fillId="2" borderId="22" xfId="80" applyFont="1" applyFill="1" applyBorder="1"/>
    <xf numFmtId="0" fontId="7" fillId="2" borderId="23" xfId="4" applyFont="1" applyFill="1" applyBorder="1"/>
    <xf numFmtId="3" fontId="3" fillId="2" borderId="0" xfId="1" applyNumberFormat="1" applyFont="1" applyBorder="1">
      <alignment horizontal="left" vertical="center"/>
    </xf>
    <xf numFmtId="0" fontId="3" fillId="2" borderId="0" xfId="1" applyFont="1" applyBorder="1">
      <alignment horizontal="left" vertical="center"/>
    </xf>
    <xf numFmtId="0" fontId="7" fillId="2" borderId="24" xfId="7" applyFont="1" applyFill="1" applyBorder="1"/>
    <xf numFmtId="4" fontId="9" fillId="9" borderId="25" xfId="75" applyNumberFormat="1" applyFont="1" applyFill="1" applyBorder="1">
      <alignment vertical="center"/>
    </xf>
    <xf numFmtId="3" fontId="9" fillId="9" borderId="25" xfId="75" applyNumberFormat="1" applyFont="1" applyFill="1" applyBorder="1">
      <alignment vertical="center"/>
    </xf>
    <xf numFmtId="4" fontId="9" fillId="39" borderId="25" xfId="72" applyNumberFormat="1" applyFont="1" applyFill="1" applyBorder="1">
      <alignment vertical="center"/>
    </xf>
    <xf numFmtId="3" fontId="9" fillId="39" borderId="25" xfId="72" applyNumberFormat="1" applyFont="1" applyFill="1" applyBorder="1">
      <alignment vertical="center"/>
    </xf>
    <xf numFmtId="4" fontId="7" fillId="7" borderId="25" xfId="59" applyNumberFormat="1" applyFont="1" applyFill="1" applyBorder="1">
      <alignment vertical="center"/>
    </xf>
    <xf numFmtId="3" fontId="7" fillId="7" borderId="25" xfId="59" applyNumberFormat="1" applyFont="1" applyFill="1" applyBorder="1">
      <alignment vertical="center"/>
    </xf>
    <xf numFmtId="4" fontId="7" fillId="5" borderId="25" xfId="56" applyNumberFormat="1" applyFont="1" applyFill="1" applyBorder="1">
      <alignment vertical="center"/>
    </xf>
    <xf numFmtId="3" fontId="7" fillId="5" borderId="25" xfId="56" applyNumberFormat="1" applyFont="1" applyFill="1" applyBorder="1">
      <alignment vertical="center"/>
    </xf>
    <xf numFmtId="4" fontId="7" fillId="7" borderId="25" xfId="56" applyNumberFormat="1" applyFont="1" applyFill="1" applyBorder="1">
      <alignment vertical="center"/>
    </xf>
    <xf numFmtId="3" fontId="7" fillId="7" borderId="25" xfId="56" applyNumberFormat="1" applyFont="1" applyFill="1" applyBorder="1">
      <alignment vertical="center"/>
    </xf>
    <xf numFmtId="4" fontId="7" fillId="5" borderId="25" xfId="59" applyNumberFormat="1" applyFont="1" applyFill="1" applyBorder="1">
      <alignment vertical="center"/>
    </xf>
    <xf numFmtId="3" fontId="7" fillId="5" borderId="25" xfId="59" applyNumberFormat="1" applyFont="1" applyFill="1" applyBorder="1">
      <alignment vertical="center"/>
    </xf>
    <xf numFmtId="3" fontId="7" fillId="10" borderId="26" xfId="64" applyNumberFormat="1" applyFont="1" applyBorder="1">
      <alignment horizontal="left" vertical="center"/>
    </xf>
    <xf numFmtId="0" fontId="7" fillId="10" borderId="26" xfId="64" applyFont="1" applyBorder="1">
      <alignment horizontal="left" vertical="center"/>
    </xf>
    <xf numFmtId="3" fontId="9" fillId="39" borderId="25" xfId="75" applyNumberFormat="1" applyFont="1" applyFill="1" applyBorder="1">
      <alignment vertical="center"/>
    </xf>
    <xf numFmtId="166" fontId="7" fillId="5" borderId="25" xfId="59" applyNumberFormat="1" applyFont="1" applyFill="1" applyBorder="1">
      <alignment vertical="center"/>
    </xf>
    <xf numFmtId="0" fontId="7" fillId="2" borderId="27" xfId="9" applyFont="1" applyFill="1" applyBorder="1"/>
    <xf numFmtId="3" fontId="7" fillId="2" borderId="28" xfId="10" applyNumberFormat="1" applyFont="1" applyFill="1" applyBorder="1" applyAlignment="1">
      <alignment horizontal="center"/>
    </xf>
    <xf numFmtId="0" fontId="7" fillId="2" borderId="28" xfId="10" applyFont="1" applyFill="1" applyBorder="1" applyAlignment="1">
      <alignment horizontal="center"/>
    </xf>
    <xf numFmtId="0" fontId="7" fillId="2" borderId="28" xfId="10" applyFont="1" applyFill="1" applyBorder="1"/>
    <xf numFmtId="0" fontId="7" fillId="2" borderId="29" xfId="11" applyFont="1" applyFill="1" applyBorder="1" applyAlignment="1"/>
    <xf numFmtId="0" fontId="10" fillId="2" borderId="0" xfId="80" applyFont="1" applyFill="1"/>
    <xf numFmtId="0" fontId="10" fillId="10" borderId="14" xfId="64" applyFont="1">
      <alignment horizontal="left" vertical="center"/>
    </xf>
    <xf numFmtId="0" fontId="10" fillId="10" borderId="0" xfId="64" applyFont="1" applyBorder="1" applyAlignment="1">
      <alignment horizontal="left" vertical="center"/>
    </xf>
    <xf numFmtId="3" fontId="7" fillId="7" borderId="25" xfId="56" applyNumberFormat="1" applyFont="1" applyFill="1" applyBorder="1" applyAlignment="1">
      <alignment horizontal="right" vertical="center"/>
    </xf>
    <xf numFmtId="3" fontId="7" fillId="5" borderId="25" xfId="59" applyNumberFormat="1" applyFont="1" applyFill="1" applyBorder="1" applyAlignment="1">
      <alignment horizontal="right" vertical="center"/>
    </xf>
    <xf numFmtId="3" fontId="7" fillId="7" borderId="25" xfId="59" applyNumberFormat="1" applyFont="1" applyFill="1" applyBorder="1" applyAlignment="1">
      <alignment horizontal="right" vertical="center"/>
    </xf>
    <xf numFmtId="3" fontId="7" fillId="5" borderId="25" xfId="56" applyNumberFormat="1" applyFont="1" applyFill="1" applyBorder="1" applyAlignment="1">
      <alignment horizontal="right" vertical="center"/>
    </xf>
    <xf numFmtId="3" fontId="9" fillId="39" borderId="25" xfId="75" applyNumberFormat="1" applyFont="1" applyFill="1" applyBorder="1" applyAlignment="1">
      <alignment horizontal="right" vertical="center"/>
    </xf>
    <xf numFmtId="3" fontId="38" fillId="2" borderId="0" xfId="113" applyNumberFormat="1" applyFont="1" applyFill="1" applyAlignment="1">
      <alignment horizontal="center"/>
    </xf>
    <xf numFmtId="0" fontId="38" fillId="2" borderId="0" xfId="113" applyFont="1" applyFill="1" applyAlignment="1">
      <alignment horizontal="center"/>
    </xf>
    <xf numFmtId="0" fontId="38" fillId="2" borderId="0" xfId="113" applyFont="1" applyFill="1"/>
    <xf numFmtId="0" fontId="38" fillId="0" borderId="0" xfId="113" applyFont="1" applyFill="1" applyAlignment="1">
      <alignment horizontal="center"/>
    </xf>
    <xf numFmtId="0" fontId="38" fillId="0" borderId="0" xfId="113" applyFont="1" applyFill="1"/>
    <xf numFmtId="3" fontId="38" fillId="0" borderId="0" xfId="113" applyNumberFormat="1" applyFont="1" applyFill="1" applyAlignment="1">
      <alignment horizontal="center"/>
    </xf>
    <xf numFmtId="0" fontId="30" fillId="45" borderId="0" xfId="113" applyFont="1" applyFill="1" applyBorder="1"/>
    <xf numFmtId="3" fontId="30" fillId="45" borderId="0" xfId="113" applyNumberFormat="1" applyFont="1" applyFill="1" applyBorder="1"/>
    <xf numFmtId="3" fontId="30" fillId="45" borderId="0" xfId="113" applyNumberFormat="1" applyFont="1" applyFill="1" applyBorder="1" applyAlignment="1">
      <alignment horizontal="center"/>
    </xf>
    <xf numFmtId="0" fontId="30" fillId="45" borderId="0" xfId="113" applyFont="1" applyFill="1" applyBorder="1" applyAlignment="1">
      <alignment horizontal="center"/>
    </xf>
    <xf numFmtId="0" fontId="30" fillId="45" borderId="0" xfId="80" applyFont="1" applyFill="1"/>
    <xf numFmtId="0" fontId="30" fillId="45" borderId="0" xfId="113" applyFont="1" applyFill="1" applyBorder="1" applyAlignment="1">
      <alignment horizontal="left"/>
    </xf>
    <xf numFmtId="0" fontId="30" fillId="45" borderId="0" xfId="113" applyFont="1" applyFill="1" applyBorder="1" applyAlignment="1">
      <alignment horizontal="center" wrapText="1"/>
    </xf>
    <xf numFmtId="0" fontId="30" fillId="45" borderId="0" xfId="113" applyFont="1" applyFill="1" applyBorder="1" applyAlignment="1">
      <alignment horizontal="center" vertical="justify"/>
    </xf>
    <xf numFmtId="3" fontId="30" fillId="45" borderId="0" xfId="113" applyNumberFormat="1" applyFont="1" applyFill="1" applyBorder="1" applyAlignment="1">
      <alignment horizontal="centerContinuous" vertical="justify"/>
    </xf>
    <xf numFmtId="3" fontId="30" fillId="45" borderId="0" xfId="113" applyNumberFormat="1" applyFont="1" applyFill="1" applyBorder="1" applyAlignment="1">
      <alignment horizontal="centerContinuous"/>
    </xf>
    <xf numFmtId="3" fontId="30" fillId="45" borderId="0" xfId="113" applyNumberFormat="1" applyFont="1" applyFill="1" applyAlignment="1">
      <alignment horizontal="center"/>
    </xf>
    <xf numFmtId="167" fontId="30" fillId="45" borderId="0" xfId="113" applyNumberFormat="1" applyFont="1" applyFill="1" applyAlignment="1">
      <alignment horizontal="center"/>
    </xf>
    <xf numFmtId="0" fontId="30" fillId="45" borderId="0" xfId="113" applyFont="1" applyFill="1"/>
    <xf numFmtId="0" fontId="30" fillId="45" borderId="0" xfId="113" applyFont="1" applyFill="1" applyAlignment="1">
      <alignment horizontal="center"/>
    </xf>
    <xf numFmtId="168" fontId="30" fillId="45" borderId="0" xfId="113" applyNumberFormat="1" applyFont="1" applyFill="1" applyAlignment="1">
      <alignment horizontal="center"/>
    </xf>
    <xf numFmtId="3" fontId="30" fillId="45" borderId="0" xfId="113" applyNumberFormat="1" applyFont="1" applyFill="1" applyBorder="1" applyAlignment="1">
      <alignment horizontal="left" vertical="justify" wrapText="1"/>
    </xf>
    <xf numFmtId="0" fontId="9" fillId="9" borderId="25" xfId="75" applyNumberFormat="1" applyFont="1" applyFill="1" applyBorder="1">
      <alignment vertical="center"/>
    </xf>
    <xf numFmtId="0" fontId="3" fillId="2" borderId="0" xfId="1" applyFont="1" applyBorder="1" applyAlignment="1">
      <alignment horizontal="left" vertical="center"/>
    </xf>
    <xf numFmtId="165" fontId="7" fillId="5" borderId="25" xfId="56" applyNumberFormat="1" applyFont="1" applyFill="1" applyBorder="1">
      <alignment vertical="center"/>
    </xf>
    <xf numFmtId="165" fontId="7" fillId="7" borderId="25" xfId="59" applyNumberFormat="1" applyFont="1" applyFill="1" applyBorder="1">
      <alignment vertical="center"/>
    </xf>
    <xf numFmtId="0" fontId="9" fillId="39" borderId="25" xfId="72" applyNumberFormat="1" applyFont="1" applyFill="1" applyBorder="1">
      <alignment vertical="center"/>
    </xf>
    <xf numFmtId="0" fontId="9" fillId="9" borderId="25" xfId="67" applyFont="1" applyFill="1" applyBorder="1" applyAlignment="1">
      <alignment horizontal="center" vertical="center" wrapText="1"/>
    </xf>
    <xf numFmtId="165" fontId="7" fillId="7" borderId="25" xfId="56" applyNumberFormat="1" applyFont="1" applyFill="1" applyBorder="1">
      <alignment vertical="center"/>
    </xf>
    <xf numFmtId="3" fontId="9" fillId="9" borderId="25" xfId="67" applyNumberFormat="1" applyFont="1" applyFill="1" applyBorder="1" applyAlignment="1">
      <alignment horizontal="center" vertical="center" wrapText="1"/>
    </xf>
    <xf numFmtId="165" fontId="7" fillId="5" borderId="25" xfId="59" applyNumberFormat="1" applyFont="1" applyFill="1" applyBorder="1">
      <alignment vertical="center"/>
    </xf>
    <xf numFmtId="165" fontId="7" fillId="5" borderId="25" xfId="59" applyNumberFormat="1" applyFont="1" applyFill="1" applyBorder="1" applyAlignment="1">
      <alignment horizontal="left" vertical="center"/>
    </xf>
    <xf numFmtId="0" fontId="9" fillId="39" borderId="25" xfId="75" applyNumberFormat="1" applyFont="1" applyFill="1" applyBorder="1">
      <alignment vertical="center"/>
    </xf>
    <xf numFmtId="166" fontId="7" fillId="7" borderId="25" xfId="56" applyNumberFormat="1" applyFont="1" applyFill="1" applyBorder="1">
      <alignment vertical="center"/>
    </xf>
    <xf numFmtId="0" fontId="10" fillId="10" borderId="32" xfId="64" applyFont="1" applyBorder="1" applyAlignment="1">
      <alignment horizontal="left" vertical="center"/>
    </xf>
    <xf numFmtId="0" fontId="10" fillId="10" borderId="31" xfId="64" applyFont="1" applyBorder="1" applyAlignment="1">
      <alignment horizontal="left" vertical="center"/>
    </xf>
    <xf numFmtId="0" fontId="10" fillId="10" borderId="30" xfId="64" applyFont="1" applyBorder="1" applyAlignment="1">
      <alignment horizontal="left" vertical="center"/>
    </xf>
    <xf numFmtId="0" fontId="10" fillId="2" borderId="0" xfId="80" applyFont="1" applyFill="1" applyAlignment="1">
      <alignment horizontal="left"/>
    </xf>
  </cellXfs>
  <cellStyles count="114"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Énfasis1" xfId="25"/>
    <cellStyle name="60% - Énfasis2" xfId="26"/>
    <cellStyle name="60% - Énfasis3" xfId="27"/>
    <cellStyle name="60% - Énfasis4" xfId="28"/>
    <cellStyle name="60% - Énfasis5" xfId="29"/>
    <cellStyle name="60% - Énfasis6" xfId="30"/>
    <cellStyle name="BodeExteior" xfId="31"/>
    <cellStyle name="BordeEsqDI" xfId="32"/>
    <cellStyle name="BordeEsqDI 2" xfId="98"/>
    <cellStyle name="BordeEsqDS" xfId="9"/>
    <cellStyle name="BordeEsqDS 2" xfId="33"/>
    <cellStyle name="BordeEsqDS 3" xfId="109"/>
    <cellStyle name="BordeEsqII" xfId="3"/>
    <cellStyle name="BordeEsqII 2" xfId="100"/>
    <cellStyle name="BordeEsqIS" xfId="11"/>
    <cellStyle name="BordeEsqIS 2" xfId="34"/>
    <cellStyle name="BordeEsqIS 2 2" xfId="96"/>
    <cellStyle name="BordeEsqIS 3" xfId="111"/>
    <cellStyle name="BordeTablaDer" xfId="4"/>
    <cellStyle name="BordeTablaDer 2" xfId="35"/>
    <cellStyle name="BordeTablaDer 3" xfId="101"/>
    <cellStyle name="BordeTablaInf" xfId="2"/>
    <cellStyle name="BordeTablaInf 2" xfId="99"/>
    <cellStyle name="BordeTablaIzq" xfId="7"/>
    <cellStyle name="BordeTablaIzq 2" xfId="36"/>
    <cellStyle name="BordeTablaIzq 2 2" xfId="94"/>
    <cellStyle name="BordeTablaIzq 3" xfId="103"/>
    <cellStyle name="BordeTablaSup" xfId="10"/>
    <cellStyle name="BordeTablaSup 2" xfId="37"/>
    <cellStyle name="BordeTablaSup 2 2" xfId="95"/>
    <cellStyle name="BordeTablaSup 3" xfId="110"/>
    <cellStyle name="Buena" xfId="38"/>
    <cellStyle name="Cálculo" xfId="39"/>
    <cellStyle name="Celda de comprobación" xfId="40"/>
    <cellStyle name="Celda vinculada" xfId="41"/>
    <cellStyle name="CMenuIzq" xfId="42"/>
    <cellStyle name="CMenuIzqTotal" xfId="43"/>
    <cellStyle name="CMenuIzqTotal0" xfId="44"/>
    <cellStyle name="CMenuIzqTotal1" xfId="45"/>
    <cellStyle name="CMenuIzqTotal2" xfId="46"/>
    <cellStyle name="comentario" xfId="1"/>
    <cellStyle name="comentario 2" xfId="47"/>
    <cellStyle name="comentario 2 2" xfId="93"/>
    <cellStyle name="comentario 3" xfId="104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uro" xfId="55"/>
    <cellStyle name="fColor1" xfId="5"/>
    <cellStyle name="fColor1 2" xfId="56"/>
    <cellStyle name="fColor1 3" xfId="57"/>
    <cellStyle name="fColor1 4" xfId="106"/>
    <cellStyle name="fColor1_1512" xfId="58"/>
    <cellStyle name="fColor2" xfId="6"/>
    <cellStyle name="fColor2 2" xfId="59"/>
    <cellStyle name="fColor2 3" xfId="60"/>
    <cellStyle name="fColor2 4" xfId="107"/>
    <cellStyle name="fColor2_1512" xfId="61"/>
    <cellStyle name="fColor3" xfId="62"/>
    <cellStyle name="fColor4" xfId="63"/>
    <cellStyle name="fSubTitulo" xfId="12"/>
    <cellStyle name="fSubTitulo 2" xfId="64"/>
    <cellStyle name="fSubTitulo 3" xfId="112"/>
    <cellStyle name="fSubTitulo_1512" xfId="65"/>
    <cellStyle name="fTitularOscura" xfId="66"/>
    <cellStyle name="fTitulo" xfId="8"/>
    <cellStyle name="fTitulo 2" xfId="67"/>
    <cellStyle name="fTitulo 3" xfId="68"/>
    <cellStyle name="fTitulo 4" xfId="108"/>
    <cellStyle name="fTitulo_1512" xfId="69"/>
    <cellStyle name="fTotal0" xfId="70"/>
    <cellStyle name="fTotal1" xfId="71"/>
    <cellStyle name="fTotal1 2" xfId="72"/>
    <cellStyle name="fTotal1Columna" xfId="73"/>
    <cellStyle name="fTotal2" xfId="74"/>
    <cellStyle name="fTotal2 2" xfId="75"/>
    <cellStyle name="fTotal3" xfId="76"/>
    <cellStyle name="fTotal3 2" xfId="77"/>
    <cellStyle name="fTotal3 2 2" xfId="102"/>
    <cellStyle name="fTotal3_1512" xfId="78"/>
    <cellStyle name="Incorrecto" xfId="79"/>
    <cellStyle name="Normal" xfId="0" builtinId="0"/>
    <cellStyle name="Normal 2" xfId="80"/>
    <cellStyle name="Normal 2 2" xfId="91"/>
    <cellStyle name="Normal 2 3" xfId="97"/>
    <cellStyle name="Normal 2 4" xfId="113"/>
    <cellStyle name="Normal 3" xfId="92"/>
    <cellStyle name="Notas" xfId="81"/>
    <cellStyle name="Percentual 2" xfId="82"/>
    <cellStyle name="Percentual 2 2" xfId="105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Evolució de l'activitat de Convenis de Cooperació Educativa</a:t>
            </a:r>
          </a:p>
        </c:rich>
      </c:tx>
      <c:layout>
        <c:manualLayout>
          <c:xMode val="edge"/>
          <c:yMode val="edge"/>
          <c:x val="2.2727209540169397E-2"/>
          <c:y val="2.39361702127659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94128744625711"/>
          <c:y val="0.12588680404311162"/>
          <c:w val="0.78877056837149662"/>
          <c:h val="0.643617857091841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'165'!$E$44</c:f>
              <c:strCache>
                <c:ptCount val="1"/>
                <c:pt idx="0">
                  <c:v>Nombre d'estudiantat</c:v>
                </c:pt>
              </c:strCache>
            </c:strRef>
          </c:tx>
          <c:spPr>
            <a:gradFill>
              <a:gsLst>
                <a:gs pos="0">
                  <a:srgbClr val="1F497D">
                    <a:lumMod val="60000"/>
                    <a:lumOff val="40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0" scaled="0"/>
            </a:gradFill>
          </c:spPr>
          <c:invertIfNegative val="0"/>
          <c:dLbls>
            <c:txPr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'165'!$C$47:$C$53</c:f>
              <c:strCache>
                <c:ptCount val="7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</c:strCache>
            </c:strRef>
          </c:cat>
          <c:val>
            <c:numRef>
              <c:f>'165'!$E$47:$E$53</c:f>
              <c:numCache>
                <c:formatCode>#,##0</c:formatCode>
                <c:ptCount val="7"/>
                <c:pt idx="0">
                  <c:v>6082</c:v>
                </c:pt>
                <c:pt idx="1">
                  <c:v>6002</c:v>
                </c:pt>
                <c:pt idx="2">
                  <c:v>5484</c:v>
                </c:pt>
                <c:pt idx="3">
                  <c:v>4279</c:v>
                </c:pt>
                <c:pt idx="4">
                  <c:v>3774</c:v>
                </c:pt>
                <c:pt idx="5">
                  <c:v>3458</c:v>
                </c:pt>
                <c:pt idx="6">
                  <c:v>3393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4336"/>
        <c:axId val="184944128"/>
      </c:barChart>
      <c:lineChart>
        <c:grouping val="standard"/>
        <c:varyColors val="0"/>
        <c:ser>
          <c:idx val="0"/>
          <c:order val="0"/>
          <c:tx>
            <c:strRef>
              <c:f>'165'!$D$44</c:f>
              <c:strCache>
                <c:ptCount val="1"/>
                <c:pt idx="0">
                  <c:v>Nombre de convenis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773049645390069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68683669976039E-2"/>
                  <c:y val="-3.1363991735075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831051009928192E-2"/>
                  <c:y val="-3.520857765119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141019057400472E-2"/>
                  <c:y val="-5.987602613503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75136383603E-2"/>
                  <c:y val="-4.0924853467047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300268757558413E-2"/>
                  <c:y val="-4.2218729793519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523112572726305E-2"/>
                  <c:y val="-3.788550469457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419754924746545E-2"/>
                  <c:y val="-5.4413740202681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642598739914451E-2"/>
                  <c:y val="-2.8407450543958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865442555082232E-2"/>
                  <c:y val="-4.357831962378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729991491266238E-2"/>
                  <c:y val="-5.6713450824577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73796839617129861"/>
                  <c:y val="0.327128084389656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80080266178733051"/>
                  <c:y val="0.329787662311522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Mode val="edge"/>
                  <c:yMode val="edge"/>
                  <c:x val="0.85962622959809099"/>
                  <c:y val="0.287234415561647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Mode val="edge"/>
                  <c:yMode val="edge"/>
                  <c:x val="0.92647119301940162"/>
                  <c:y val="0.42819204542060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'165'!$C$47:$C$53</c:f>
              <c:strCache>
                <c:ptCount val="7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</c:strCache>
            </c:strRef>
          </c:cat>
          <c:val>
            <c:numRef>
              <c:f>'165'!$D$47:$D$53</c:f>
              <c:numCache>
                <c:formatCode>#,##0</c:formatCode>
                <c:ptCount val="7"/>
                <c:pt idx="0">
                  <c:v>9264</c:v>
                </c:pt>
                <c:pt idx="1">
                  <c:v>8863</c:v>
                </c:pt>
                <c:pt idx="2">
                  <c:v>7940</c:v>
                </c:pt>
                <c:pt idx="3">
                  <c:v>6195</c:v>
                </c:pt>
                <c:pt idx="4">
                  <c:v>5435</c:v>
                </c:pt>
                <c:pt idx="5">
                  <c:v>4917</c:v>
                </c:pt>
                <c:pt idx="6">
                  <c:v>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54336"/>
        <c:axId val="184944128"/>
      </c:lineChart>
      <c:lineChart>
        <c:grouping val="standard"/>
        <c:varyColors val="0"/>
        <c:ser>
          <c:idx val="2"/>
          <c:order val="2"/>
          <c:tx>
            <c:strRef>
              <c:f>'165'!$F$44</c:f>
              <c:strCache>
                <c:ptCount val="1"/>
                <c:pt idx="0">
                  <c:v>Import de les beques (en milions de €)</c:v>
                </c:pt>
              </c:strCache>
            </c:strRef>
          </c:tx>
          <c:dLbls>
            <c:dLbl>
              <c:idx val="0"/>
              <c:layout>
                <c:manualLayout>
                  <c:x val="-3.2807935578040119E-2"/>
                  <c:y val="3.6888367677444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807935578040133E-2"/>
                  <c:y val="4.398028703858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424353433148133E-17"/>
                  <c:y val="7.801418439716312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23188405797108E-3"/>
                  <c:y val="7.801418439716312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359040554987376E-2"/>
                  <c:y val="4.3980566259004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231884057971106E-3"/>
                  <c:y val="8.156028368794326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807935578040133E-2"/>
                  <c:y val="3.334226838666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865442555082232E-2"/>
                  <c:y val="4.144116762700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709898417552885E-2"/>
                  <c:y val="3.7682150948296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'165'!$C$47:$C$53</c:f>
              <c:strCache>
                <c:ptCount val="7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</c:strCache>
            </c:strRef>
          </c:cat>
          <c:val>
            <c:numRef>
              <c:f>'165'!$F$47:$F$53</c:f>
              <c:numCache>
                <c:formatCode>0.000</c:formatCode>
                <c:ptCount val="7"/>
                <c:pt idx="0">
                  <c:v>21.754999999999999</c:v>
                </c:pt>
                <c:pt idx="1">
                  <c:v>22.617999999999999</c:v>
                </c:pt>
                <c:pt idx="2">
                  <c:v>21.238</c:v>
                </c:pt>
                <c:pt idx="3">
                  <c:v>17.597999999999999</c:v>
                </c:pt>
                <c:pt idx="4">
                  <c:v>15.364000000000001</c:v>
                </c:pt>
                <c:pt idx="5" formatCode="General">
                  <c:v>13.736000000000001</c:v>
                </c:pt>
                <c:pt idx="6" formatCode="#,##0.000">
                  <c:v>12.441000000000001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88512"/>
        <c:axId val="190111744"/>
      </c:lineChart>
      <c:catAx>
        <c:axId val="125054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4944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944128"/>
        <c:scaling>
          <c:orientation val="minMax"/>
          <c:max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ES">
                    <a:latin typeface="Arial" pitchFamily="34" charset="0"/>
                    <a:cs typeface="Arial" pitchFamily="34" charset="0"/>
                  </a:rPr>
                  <a:t>Nombre d'estudiantat i convenis</a:t>
                </a:r>
              </a:p>
            </c:rich>
          </c:tx>
          <c:layout>
            <c:manualLayout>
              <c:xMode val="edge"/>
              <c:yMode val="edge"/>
              <c:x val="6.6844919786096324E-3"/>
              <c:y val="0.17021304517786426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25054336"/>
        <c:crosses val="autoZero"/>
        <c:crossBetween val="between"/>
      </c:valAx>
      <c:catAx>
        <c:axId val="187488512"/>
        <c:scaling>
          <c:orientation val="minMax"/>
        </c:scaling>
        <c:delete val="1"/>
        <c:axPos val="b"/>
        <c:majorTickMark val="out"/>
        <c:minorTickMark val="none"/>
        <c:tickLblPos val="none"/>
        <c:crossAx val="190111744"/>
        <c:crosses val="autoZero"/>
        <c:auto val="0"/>
        <c:lblAlgn val="ctr"/>
        <c:lblOffset val="100"/>
        <c:noMultiLvlLbl val="0"/>
      </c:catAx>
      <c:valAx>
        <c:axId val="190111744"/>
        <c:scaling>
          <c:orientation val="minMax"/>
          <c:max val="3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ES">
                    <a:latin typeface="Arial" pitchFamily="34" charset="0"/>
                    <a:cs typeface="Arial" pitchFamily="34" charset="0"/>
                  </a:rPr>
                  <a:t>Import de les beques (en milions d'€)</a:t>
                </a:r>
              </a:p>
            </c:rich>
          </c:tx>
          <c:layout>
            <c:manualLayout>
              <c:xMode val="edge"/>
              <c:yMode val="edge"/>
              <c:x val="0.95989360955549285"/>
              <c:y val="0.10904283241190615"/>
            </c:manualLayout>
          </c:layout>
          <c:overlay val="0"/>
        </c:title>
        <c:numFmt formatCode="#,##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7488512"/>
        <c:crosses val="max"/>
        <c:crossBetween val="between"/>
        <c:majorUnit val="3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7452927079767392E-2"/>
          <c:y val="0.85727062042776569"/>
          <c:w val="0.89705938495655957"/>
          <c:h val="6.3829787234042534E-2"/>
        </c:manualLayout>
      </c:layout>
      <c:overlay val="0"/>
    </c:legend>
    <c:plotVisOnly val="1"/>
    <c:dispBlanksAs val="gap"/>
    <c:showDLblsOverMax val="0"/>
  </c:chart>
  <c:spPr>
    <a:ln>
      <a:solidFill>
        <a:schemeClr val="tx2"/>
      </a:solidFill>
    </a:ln>
  </c:spPr>
  <c:txPr>
    <a:bodyPr/>
    <a:lstStyle/>
    <a:p>
      <a:pPr>
        <a:defRPr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67" r="0.75000000000000167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9525</xdr:rowOff>
    </xdr:from>
    <xdr:to>
      <xdr:col>10</xdr:col>
      <xdr:colOff>9525</xdr:colOff>
      <xdr:row>61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M57"/>
  <sheetViews>
    <sheetView showGridLines="0" tabSelected="1" zoomScaleNormal="100" zoomScaleSheetLayoutView="100" workbookViewId="0">
      <selection activeCell="C3" sqref="C3"/>
    </sheetView>
  </sheetViews>
  <sheetFormatPr baseColWidth="10" defaultColWidth="11.42578125" defaultRowHeight="12" customHeight="1" x14ac:dyDescent="0.2"/>
  <cols>
    <col min="1" max="1" width="2.7109375" style="1" customWidth="1"/>
    <col min="2" max="2" width="0.5703125" style="1" customWidth="1"/>
    <col min="3" max="3" width="11.85546875" style="1" customWidth="1"/>
    <col min="4" max="4" width="5.42578125" style="1" customWidth="1"/>
    <col min="5" max="5" width="20" style="1" customWidth="1"/>
    <col min="6" max="6" width="18.7109375" style="3" customWidth="1"/>
    <col min="7" max="9" width="18.7109375" style="2" customWidth="1"/>
    <col min="10" max="10" width="0.5703125" style="1" customWidth="1"/>
    <col min="11" max="11" width="2" style="1" customWidth="1"/>
    <col min="12" max="16384" width="11.42578125" style="1"/>
  </cols>
  <sheetData>
    <row r="1" spans="2:10" s="40" customFormat="1" ht="14.25" thickTop="1" thickBot="1" x14ac:dyDescent="0.3">
      <c r="C1" s="81" t="s">
        <v>30</v>
      </c>
      <c r="D1" s="82"/>
      <c r="E1" s="82"/>
      <c r="F1" s="82"/>
      <c r="G1" s="82"/>
      <c r="H1" s="82"/>
      <c r="I1" s="83"/>
    </row>
    <row r="2" spans="2:10" s="40" customFormat="1" ht="14.25" thickTop="1" thickBot="1" x14ac:dyDescent="0.3">
      <c r="C2" s="81" t="s">
        <v>45</v>
      </c>
      <c r="D2" s="82"/>
      <c r="E2" s="82"/>
      <c r="F2" s="82"/>
      <c r="G2" s="82"/>
      <c r="H2" s="82"/>
      <c r="I2" s="83"/>
    </row>
    <row r="3" spans="2:10" s="40" customFormat="1" ht="10.5" customHeight="1" thickTop="1" thickBot="1" x14ac:dyDescent="0.3">
      <c r="C3" s="41"/>
      <c r="D3" s="41"/>
      <c r="E3" s="41"/>
      <c r="F3" s="41"/>
      <c r="G3" s="41"/>
      <c r="H3" s="41"/>
      <c r="I3" s="41"/>
    </row>
    <row r="4" spans="2:10" ht="14.25" customHeight="1" thickTop="1" x14ac:dyDescent="0.2">
      <c r="C4" s="84" t="s">
        <v>32</v>
      </c>
      <c r="D4" s="84"/>
      <c r="E4" s="84"/>
      <c r="F4" s="84"/>
      <c r="G4" s="84"/>
      <c r="H4" s="84"/>
      <c r="I4" s="84"/>
    </row>
    <row r="5" spans="2:10" ht="14.25" customHeight="1" x14ac:dyDescent="0.2">
      <c r="C5" s="39"/>
    </row>
    <row r="6" spans="2:10" ht="3.95" customHeight="1" x14ac:dyDescent="0.2">
      <c r="B6" s="38"/>
      <c r="C6" s="37"/>
      <c r="D6" s="37"/>
      <c r="E6" s="37"/>
      <c r="F6" s="36"/>
      <c r="G6" s="35"/>
      <c r="H6" s="35"/>
      <c r="I6" s="35"/>
      <c r="J6" s="34"/>
    </row>
    <row r="7" spans="2:10" ht="20.100000000000001" customHeight="1" x14ac:dyDescent="0.2">
      <c r="B7" s="17"/>
      <c r="C7" s="74" t="s">
        <v>13</v>
      </c>
      <c r="D7" s="74"/>
      <c r="E7" s="74"/>
      <c r="F7" s="74" t="s">
        <v>21</v>
      </c>
      <c r="G7" s="74" t="s">
        <v>22</v>
      </c>
      <c r="H7" s="74" t="s">
        <v>27</v>
      </c>
      <c r="I7" s="76" t="s">
        <v>26</v>
      </c>
      <c r="J7" s="14"/>
    </row>
    <row r="8" spans="2:10" ht="20.100000000000001" customHeight="1" x14ac:dyDescent="0.2">
      <c r="B8" s="17"/>
      <c r="C8" s="74"/>
      <c r="D8" s="74"/>
      <c r="E8" s="74"/>
      <c r="F8" s="74"/>
      <c r="G8" s="74"/>
      <c r="H8" s="74"/>
      <c r="I8" s="76"/>
      <c r="J8" s="14"/>
    </row>
    <row r="9" spans="2:10" ht="20.100000000000001" customHeight="1" x14ac:dyDescent="0.2">
      <c r="B9" s="17"/>
      <c r="C9" s="80" t="s">
        <v>12</v>
      </c>
      <c r="D9" s="80"/>
      <c r="E9" s="80"/>
      <c r="F9" s="42">
        <v>30</v>
      </c>
      <c r="G9" s="42">
        <v>37</v>
      </c>
      <c r="H9" s="27">
        <v>14304</v>
      </c>
      <c r="I9" s="26">
        <v>82454.289999999994</v>
      </c>
      <c r="J9" s="14"/>
    </row>
    <row r="10" spans="2:10" ht="20.100000000000001" customHeight="1" x14ac:dyDescent="0.2">
      <c r="B10" s="17"/>
      <c r="C10" s="77" t="s">
        <v>14</v>
      </c>
      <c r="D10" s="77"/>
      <c r="E10" s="77"/>
      <c r="F10" s="43">
        <v>306</v>
      </c>
      <c r="G10" s="43">
        <v>493</v>
      </c>
      <c r="H10" s="29">
        <v>139757</v>
      </c>
      <c r="I10" s="28">
        <v>1288810.5</v>
      </c>
      <c r="J10" s="14"/>
    </row>
    <row r="11" spans="2:10" ht="20.100000000000001" customHeight="1" x14ac:dyDescent="0.2">
      <c r="B11" s="17"/>
      <c r="C11" s="80" t="s">
        <v>15</v>
      </c>
      <c r="D11" s="80"/>
      <c r="E11" s="80"/>
      <c r="F11" s="42">
        <v>416</v>
      </c>
      <c r="G11" s="42">
        <v>502</v>
      </c>
      <c r="H11" s="27">
        <v>250040</v>
      </c>
      <c r="I11" s="26">
        <v>1859584.8</v>
      </c>
      <c r="J11" s="14"/>
    </row>
    <row r="12" spans="2:10" ht="20.100000000000001" customHeight="1" x14ac:dyDescent="0.2">
      <c r="B12" s="17"/>
      <c r="C12" s="77" t="s">
        <v>11</v>
      </c>
      <c r="D12" s="77"/>
      <c r="E12" s="77"/>
      <c r="F12" s="43">
        <v>161</v>
      </c>
      <c r="G12" s="43">
        <v>262</v>
      </c>
      <c r="H12" s="29">
        <v>83769</v>
      </c>
      <c r="I12" s="28">
        <v>671917</v>
      </c>
      <c r="J12" s="14"/>
    </row>
    <row r="13" spans="2:10" ht="20.100000000000001" customHeight="1" x14ac:dyDescent="0.2">
      <c r="B13" s="17"/>
      <c r="C13" s="75" t="s">
        <v>16</v>
      </c>
      <c r="D13" s="75"/>
      <c r="E13" s="75"/>
      <c r="F13" s="42">
        <v>607</v>
      </c>
      <c r="G13" s="42">
        <v>799</v>
      </c>
      <c r="H13" s="27">
        <v>357660</v>
      </c>
      <c r="I13" s="26">
        <v>2499942.3999999999</v>
      </c>
      <c r="J13" s="14"/>
    </row>
    <row r="14" spans="2:10" ht="20.100000000000001" customHeight="1" x14ac:dyDescent="0.2">
      <c r="B14" s="17"/>
      <c r="C14" s="78" t="s">
        <v>17</v>
      </c>
      <c r="D14" s="78"/>
      <c r="E14" s="33"/>
      <c r="F14" s="43">
        <v>231</v>
      </c>
      <c r="G14" s="43">
        <v>281</v>
      </c>
      <c r="H14" s="29">
        <v>98514</v>
      </c>
      <c r="I14" s="28">
        <v>639557.05000000005</v>
      </c>
      <c r="J14" s="14"/>
    </row>
    <row r="15" spans="2:10" ht="20.100000000000001" customHeight="1" x14ac:dyDescent="0.2">
      <c r="B15" s="17"/>
      <c r="C15" s="72" t="s">
        <v>18</v>
      </c>
      <c r="D15" s="72"/>
      <c r="E15" s="72"/>
      <c r="F15" s="44">
        <v>294</v>
      </c>
      <c r="G15" s="44">
        <v>410</v>
      </c>
      <c r="H15" s="23">
        <v>172005</v>
      </c>
      <c r="I15" s="22">
        <v>1305270.6000000001</v>
      </c>
      <c r="J15" s="14"/>
    </row>
    <row r="16" spans="2:10" ht="20.100000000000001" customHeight="1" x14ac:dyDescent="0.2">
      <c r="B16" s="17"/>
      <c r="C16" s="71" t="s">
        <v>19</v>
      </c>
      <c r="D16" s="71"/>
      <c r="E16" s="71"/>
      <c r="F16" s="45">
        <v>33</v>
      </c>
      <c r="G16" s="45">
        <v>38</v>
      </c>
      <c r="H16" s="25">
        <v>15251</v>
      </c>
      <c r="I16" s="24">
        <v>62473.47</v>
      </c>
      <c r="J16" s="14"/>
    </row>
    <row r="17" spans="2:10" ht="20.100000000000001" customHeight="1" x14ac:dyDescent="0.2">
      <c r="B17" s="17"/>
      <c r="C17" s="72" t="s">
        <v>20</v>
      </c>
      <c r="D17" s="72"/>
      <c r="E17" s="72"/>
      <c r="F17" s="44">
        <v>210</v>
      </c>
      <c r="G17" s="44">
        <v>214</v>
      </c>
      <c r="H17" s="23">
        <v>54699</v>
      </c>
      <c r="I17" s="22">
        <v>461527.62</v>
      </c>
      <c r="J17" s="14"/>
    </row>
    <row r="18" spans="2:10" ht="20.100000000000001" customHeight="1" x14ac:dyDescent="0.2">
      <c r="B18" s="17"/>
      <c r="C18" s="71" t="s">
        <v>10</v>
      </c>
      <c r="D18" s="71"/>
      <c r="E18" s="71"/>
      <c r="F18" s="45">
        <v>220</v>
      </c>
      <c r="G18" s="45">
        <v>352</v>
      </c>
      <c r="H18" s="25">
        <v>122394</v>
      </c>
      <c r="I18" s="24">
        <v>817803.8</v>
      </c>
      <c r="J18" s="14"/>
    </row>
    <row r="19" spans="2:10" ht="20.100000000000001" customHeight="1" x14ac:dyDescent="0.2">
      <c r="B19" s="17"/>
      <c r="C19" s="72" t="s">
        <v>9</v>
      </c>
      <c r="D19" s="72"/>
      <c r="E19" s="72"/>
      <c r="F19" s="44">
        <v>168</v>
      </c>
      <c r="G19" s="44">
        <v>269</v>
      </c>
      <c r="H19" s="23">
        <v>86276</v>
      </c>
      <c r="I19" s="22">
        <v>634025.4</v>
      </c>
      <c r="J19" s="14"/>
    </row>
    <row r="20" spans="2:10" ht="20.100000000000001" customHeight="1" x14ac:dyDescent="0.2">
      <c r="B20" s="17"/>
      <c r="C20" s="77" t="s">
        <v>29</v>
      </c>
      <c r="D20" s="77"/>
      <c r="E20" s="77"/>
      <c r="F20" s="43">
        <v>144</v>
      </c>
      <c r="G20" s="43">
        <v>187</v>
      </c>
      <c r="H20" s="29">
        <v>71123</v>
      </c>
      <c r="I20" s="28">
        <v>448554.34</v>
      </c>
      <c r="J20" s="14"/>
    </row>
    <row r="21" spans="2:10" ht="20.100000000000001" customHeight="1" x14ac:dyDescent="0.2">
      <c r="B21" s="17"/>
      <c r="C21" s="75" t="s">
        <v>8</v>
      </c>
      <c r="D21" s="75"/>
      <c r="E21" s="75"/>
      <c r="F21" s="42">
        <v>54</v>
      </c>
      <c r="G21" s="42">
        <v>74</v>
      </c>
      <c r="H21" s="27">
        <v>28768</v>
      </c>
      <c r="I21" s="26">
        <v>186069.28</v>
      </c>
      <c r="J21" s="14"/>
    </row>
    <row r="22" spans="2:10" ht="20.100000000000001" customHeight="1" x14ac:dyDescent="0.2">
      <c r="B22" s="17"/>
      <c r="C22" s="77" t="s">
        <v>7</v>
      </c>
      <c r="D22" s="77"/>
      <c r="E22" s="77"/>
      <c r="F22" s="43">
        <v>101</v>
      </c>
      <c r="G22" s="43">
        <v>143</v>
      </c>
      <c r="H22" s="29">
        <v>59461</v>
      </c>
      <c r="I22" s="28">
        <v>402490.17</v>
      </c>
      <c r="J22" s="14"/>
    </row>
    <row r="23" spans="2:10" ht="20.100000000000001" customHeight="1" x14ac:dyDescent="0.2">
      <c r="B23" s="17"/>
      <c r="C23" s="75" t="s">
        <v>6</v>
      </c>
      <c r="D23" s="75"/>
      <c r="E23" s="75"/>
      <c r="F23" s="42">
        <v>48</v>
      </c>
      <c r="G23" s="42">
        <v>53</v>
      </c>
      <c r="H23" s="27">
        <v>9844</v>
      </c>
      <c r="I23" s="27">
        <v>62941.66</v>
      </c>
      <c r="J23" s="14"/>
    </row>
    <row r="24" spans="2:10" ht="20.100000000000001" customHeight="1" x14ac:dyDescent="0.2">
      <c r="B24" s="17"/>
      <c r="C24" s="77" t="s">
        <v>5</v>
      </c>
      <c r="D24" s="77"/>
      <c r="E24" s="77"/>
      <c r="F24" s="43">
        <v>58</v>
      </c>
      <c r="G24" s="43">
        <v>63</v>
      </c>
      <c r="H24" s="29">
        <v>19538</v>
      </c>
      <c r="I24" s="28">
        <v>45662.57</v>
      </c>
      <c r="J24" s="14"/>
    </row>
    <row r="25" spans="2:10" ht="20.100000000000001" customHeight="1" x14ac:dyDescent="0.2">
      <c r="B25" s="17"/>
      <c r="C25" s="79" t="s">
        <v>28</v>
      </c>
      <c r="D25" s="79"/>
      <c r="E25" s="79"/>
      <c r="F25" s="46">
        <f>SUM(F9:F24)</f>
        <v>3081</v>
      </c>
      <c r="G25" s="46">
        <f>SUM(G9:G24)</f>
        <v>4177</v>
      </c>
      <c r="H25" s="32">
        <f>SUM(H9:H24)</f>
        <v>1583403</v>
      </c>
      <c r="I25" s="32">
        <f>SUM(I9:I24)</f>
        <v>11469084.950000001</v>
      </c>
      <c r="J25" s="14"/>
    </row>
    <row r="26" spans="2:10" ht="20.100000000000001" customHeight="1" x14ac:dyDescent="0.2">
      <c r="B26" s="17"/>
      <c r="C26" s="31"/>
      <c r="D26" s="31"/>
      <c r="E26" s="31"/>
      <c r="F26" s="31"/>
      <c r="G26" s="31"/>
      <c r="H26" s="31"/>
      <c r="I26" s="30"/>
      <c r="J26" s="14"/>
    </row>
    <row r="27" spans="2:10" ht="20.100000000000001" customHeight="1" x14ac:dyDescent="0.2">
      <c r="B27" s="17"/>
      <c r="C27" s="74" t="s">
        <v>4</v>
      </c>
      <c r="D27" s="74"/>
      <c r="E27" s="74"/>
      <c r="F27" s="74" t="s">
        <v>21</v>
      </c>
      <c r="G27" s="74" t="s">
        <v>22</v>
      </c>
      <c r="H27" s="74" t="s">
        <v>27</v>
      </c>
      <c r="I27" s="76" t="s">
        <v>26</v>
      </c>
      <c r="J27" s="14"/>
    </row>
    <row r="28" spans="2:10" ht="20.100000000000001" customHeight="1" x14ac:dyDescent="0.2">
      <c r="B28" s="17"/>
      <c r="C28" s="74"/>
      <c r="D28" s="74"/>
      <c r="E28" s="74"/>
      <c r="F28" s="74"/>
      <c r="G28" s="74"/>
      <c r="H28" s="74"/>
      <c r="I28" s="76"/>
      <c r="J28" s="14"/>
    </row>
    <row r="29" spans="2:10" ht="20.100000000000001" customHeight="1" x14ac:dyDescent="0.2">
      <c r="B29" s="17"/>
      <c r="C29" s="75" t="s">
        <v>3</v>
      </c>
      <c r="D29" s="75"/>
      <c r="E29" s="75"/>
      <c r="F29" s="27">
        <v>41</v>
      </c>
      <c r="G29" s="27">
        <v>57</v>
      </c>
      <c r="H29" s="27">
        <v>23254</v>
      </c>
      <c r="I29" s="26">
        <v>111852.04</v>
      </c>
      <c r="J29" s="14"/>
    </row>
    <row r="30" spans="2:10" ht="20.100000000000001" customHeight="1" x14ac:dyDescent="0.2">
      <c r="B30" s="17"/>
      <c r="C30" s="77" t="s">
        <v>2</v>
      </c>
      <c r="D30" s="77"/>
      <c r="E30" s="77"/>
      <c r="F30" s="29">
        <v>16</v>
      </c>
      <c r="G30" s="29">
        <v>18</v>
      </c>
      <c r="H30" s="29">
        <v>9818</v>
      </c>
      <c r="I30" s="28">
        <v>48850</v>
      </c>
      <c r="J30" s="14"/>
    </row>
    <row r="31" spans="2:10" ht="20.100000000000001" customHeight="1" x14ac:dyDescent="0.2">
      <c r="B31" s="17"/>
      <c r="C31" s="75" t="s">
        <v>1</v>
      </c>
      <c r="D31" s="75"/>
      <c r="E31" s="75"/>
      <c r="F31" s="27">
        <v>205</v>
      </c>
      <c r="G31" s="27">
        <v>261</v>
      </c>
      <c r="H31" s="27">
        <v>104401</v>
      </c>
      <c r="I31" s="26">
        <v>692557.9</v>
      </c>
      <c r="J31" s="14"/>
    </row>
    <row r="32" spans="2:10" ht="20.100000000000001" customHeight="1" x14ac:dyDescent="0.2">
      <c r="B32" s="17"/>
      <c r="C32" s="71" t="s">
        <v>0</v>
      </c>
      <c r="D32" s="71"/>
      <c r="E32" s="71"/>
      <c r="F32" s="25">
        <v>44</v>
      </c>
      <c r="G32" s="25">
        <v>56</v>
      </c>
      <c r="H32" s="25">
        <v>19627</v>
      </c>
      <c r="I32" s="24">
        <v>95278</v>
      </c>
      <c r="J32" s="14"/>
    </row>
    <row r="33" spans="1:13" ht="20.100000000000001" customHeight="1" x14ac:dyDescent="0.2">
      <c r="B33" s="17"/>
      <c r="C33" s="72" t="s">
        <v>31</v>
      </c>
      <c r="D33" s="72"/>
      <c r="E33" s="72"/>
      <c r="F33" s="23">
        <v>6</v>
      </c>
      <c r="G33" s="23">
        <v>8</v>
      </c>
      <c r="H33" s="23">
        <v>3521</v>
      </c>
      <c r="I33" s="22">
        <v>23767.5</v>
      </c>
      <c r="J33" s="14"/>
    </row>
    <row r="34" spans="1:13" ht="20.100000000000001" customHeight="1" x14ac:dyDescent="0.2">
      <c r="B34" s="17"/>
      <c r="C34" s="73" t="s">
        <v>25</v>
      </c>
      <c r="D34" s="73"/>
      <c r="E34" s="73"/>
      <c r="F34" s="21">
        <f>SUM(F29:F33)</f>
        <v>312</v>
      </c>
      <c r="G34" s="21">
        <f>SUM(G29:G33)</f>
        <v>400</v>
      </c>
      <c r="H34" s="21">
        <f>SUM(H29:H33)</f>
        <v>160621</v>
      </c>
      <c r="I34" s="20">
        <f>SUM(I29:I33)</f>
        <v>972305.44</v>
      </c>
      <c r="J34" s="14"/>
    </row>
    <row r="35" spans="1:13" ht="20.100000000000001" customHeight="1" x14ac:dyDescent="0.2">
      <c r="B35" s="17"/>
      <c r="C35" s="69" t="s">
        <v>24</v>
      </c>
      <c r="D35" s="69"/>
      <c r="E35" s="69"/>
      <c r="F35" s="19">
        <f>F34+F25</f>
        <v>3393</v>
      </c>
      <c r="G35" s="19">
        <f>G34+G25</f>
        <v>4577</v>
      </c>
      <c r="H35" s="19">
        <f>H34+H25</f>
        <v>1744024</v>
      </c>
      <c r="I35" s="18">
        <f>I34+I25</f>
        <v>12441390.390000001</v>
      </c>
      <c r="J35" s="14"/>
    </row>
    <row r="36" spans="1:13" ht="15.75" customHeight="1" x14ac:dyDescent="0.2">
      <c r="B36" s="17"/>
      <c r="C36" s="70" t="s">
        <v>33</v>
      </c>
      <c r="D36" s="70"/>
      <c r="E36" s="70"/>
      <c r="F36" s="16"/>
      <c r="G36" s="16"/>
      <c r="H36" s="16"/>
      <c r="I36" s="15"/>
      <c r="J36" s="14"/>
    </row>
    <row r="37" spans="1:13" ht="3.75" customHeight="1" x14ac:dyDescent="0.2">
      <c r="B37" s="13"/>
      <c r="C37" s="12"/>
      <c r="D37" s="12"/>
      <c r="E37" s="12"/>
      <c r="F37" s="11"/>
      <c r="G37" s="10"/>
      <c r="H37" s="10"/>
      <c r="I37" s="10"/>
      <c r="J37" s="9"/>
    </row>
    <row r="38" spans="1:13" ht="12" customHeight="1" x14ac:dyDescent="0.2">
      <c r="A38" s="4"/>
      <c r="B38" s="4"/>
      <c r="C38" s="8" t="s">
        <v>23</v>
      </c>
      <c r="D38" s="8"/>
      <c r="E38" s="6"/>
      <c r="F38" s="7"/>
      <c r="G38" s="7"/>
      <c r="H38" s="6"/>
      <c r="I38" s="5"/>
      <c r="J38" s="4"/>
      <c r="K38" s="4"/>
      <c r="L38" s="4"/>
    </row>
    <row r="43" spans="1:13" ht="12" customHeight="1" x14ac:dyDescent="0.2">
      <c r="C43" s="53"/>
      <c r="D43" s="53"/>
      <c r="E43" s="53"/>
      <c r="F43" s="54"/>
      <c r="G43" s="55"/>
      <c r="H43" s="56"/>
      <c r="I43" s="54"/>
      <c r="J43" s="57"/>
      <c r="K43" s="57"/>
      <c r="L43" s="57"/>
      <c r="M43" s="57"/>
    </row>
    <row r="44" spans="1:13" ht="12" customHeight="1" x14ac:dyDescent="0.2">
      <c r="C44" s="58" t="s">
        <v>34</v>
      </c>
      <c r="D44" s="59" t="s">
        <v>22</v>
      </c>
      <c r="E44" s="60" t="s">
        <v>21</v>
      </c>
      <c r="F44" s="68" t="s">
        <v>35</v>
      </c>
      <c r="G44" s="68"/>
      <c r="H44" s="61"/>
      <c r="I44" s="62"/>
      <c r="J44" s="57"/>
      <c r="K44" s="57"/>
      <c r="L44" s="57"/>
      <c r="M44" s="57"/>
    </row>
    <row r="45" spans="1:13" ht="12" customHeight="1" x14ac:dyDescent="0.2">
      <c r="C45" s="58" t="s">
        <v>36</v>
      </c>
      <c r="D45" s="63">
        <v>8125</v>
      </c>
      <c r="E45" s="63">
        <v>5352</v>
      </c>
      <c r="F45" s="64">
        <v>19.134153999999999</v>
      </c>
      <c r="G45" s="63"/>
      <c r="H45" s="63"/>
      <c r="I45" s="63"/>
      <c r="J45" s="57"/>
      <c r="K45" s="57"/>
      <c r="L45" s="57"/>
      <c r="M45" s="57"/>
    </row>
    <row r="46" spans="1:13" ht="12" customHeight="1" x14ac:dyDescent="0.2">
      <c r="C46" s="65" t="s">
        <v>37</v>
      </c>
      <c r="D46" s="63">
        <v>8612</v>
      </c>
      <c r="E46" s="63">
        <v>5614</v>
      </c>
      <c r="F46" s="64">
        <v>19.506284999999998</v>
      </c>
      <c r="G46" s="63"/>
      <c r="H46" s="63"/>
      <c r="I46" s="63"/>
      <c r="J46" s="57"/>
      <c r="K46" s="57"/>
      <c r="L46" s="57"/>
      <c r="M46" s="57"/>
    </row>
    <row r="47" spans="1:13" ht="12" customHeight="1" x14ac:dyDescent="0.2">
      <c r="C47" s="65" t="s">
        <v>38</v>
      </c>
      <c r="D47" s="63">
        <v>9264</v>
      </c>
      <c r="E47" s="63">
        <v>6082</v>
      </c>
      <c r="F47" s="64">
        <v>21.754999999999999</v>
      </c>
      <c r="G47" s="63"/>
      <c r="H47" s="63"/>
      <c r="I47" s="63"/>
      <c r="J47" s="57"/>
      <c r="K47" s="57"/>
      <c r="L47" s="57"/>
      <c r="M47" s="57"/>
    </row>
    <row r="48" spans="1:13" ht="12" customHeight="1" x14ac:dyDescent="0.2">
      <c r="C48" s="65" t="s">
        <v>39</v>
      </c>
      <c r="D48" s="63">
        <v>8863</v>
      </c>
      <c r="E48" s="63">
        <v>6002</v>
      </c>
      <c r="F48" s="64">
        <v>22.617999999999999</v>
      </c>
      <c r="G48" s="63"/>
      <c r="H48" s="63"/>
      <c r="I48" s="63"/>
      <c r="J48" s="57"/>
      <c r="K48" s="57"/>
      <c r="L48" s="57"/>
      <c r="M48" s="57"/>
    </row>
    <row r="49" spans="3:13" ht="12" customHeight="1" x14ac:dyDescent="0.2">
      <c r="C49" s="65" t="s">
        <v>40</v>
      </c>
      <c r="D49" s="63">
        <v>7940</v>
      </c>
      <c r="E49" s="63">
        <v>5484</v>
      </c>
      <c r="F49" s="64">
        <v>21.238</v>
      </c>
      <c r="G49" s="63"/>
      <c r="H49" s="63"/>
      <c r="I49" s="63"/>
      <c r="J49" s="57"/>
      <c r="K49" s="57"/>
      <c r="L49" s="57"/>
      <c r="M49" s="57"/>
    </row>
    <row r="50" spans="3:13" ht="12" customHeight="1" x14ac:dyDescent="0.2">
      <c r="C50" s="65" t="s">
        <v>41</v>
      </c>
      <c r="D50" s="63">
        <v>6195</v>
      </c>
      <c r="E50" s="63">
        <v>4279</v>
      </c>
      <c r="F50" s="64">
        <v>17.597999999999999</v>
      </c>
      <c r="G50" s="63"/>
      <c r="H50" s="63"/>
      <c r="I50" s="63"/>
      <c r="J50" s="57"/>
      <c r="K50" s="57"/>
      <c r="L50" s="57"/>
      <c r="M50" s="57"/>
    </row>
    <row r="51" spans="3:13" ht="12" customHeight="1" x14ac:dyDescent="0.2">
      <c r="C51" s="65" t="s">
        <v>42</v>
      </c>
      <c r="D51" s="63">
        <v>5435</v>
      </c>
      <c r="E51" s="63">
        <v>3774</v>
      </c>
      <c r="F51" s="64">
        <v>15.364000000000001</v>
      </c>
      <c r="G51" s="63"/>
      <c r="H51" s="63"/>
      <c r="I51" s="63"/>
      <c r="J51" s="57"/>
      <c r="K51" s="57"/>
      <c r="L51" s="57"/>
      <c r="M51" s="57"/>
    </row>
    <row r="52" spans="3:13" ht="12" customHeight="1" x14ac:dyDescent="0.2">
      <c r="C52" s="65" t="s">
        <v>43</v>
      </c>
      <c r="D52" s="63">
        <v>4917</v>
      </c>
      <c r="E52" s="63">
        <v>3458</v>
      </c>
      <c r="F52" s="66">
        <v>13.736000000000001</v>
      </c>
      <c r="G52" s="63"/>
      <c r="H52" s="63"/>
      <c r="I52" s="63"/>
      <c r="J52" s="57"/>
      <c r="K52" s="57"/>
      <c r="L52" s="57"/>
      <c r="M52" s="57"/>
    </row>
    <row r="53" spans="3:13" ht="12" customHeight="1" x14ac:dyDescent="0.2">
      <c r="C53" s="63" t="s">
        <v>44</v>
      </c>
      <c r="D53" s="63">
        <v>4577</v>
      </c>
      <c r="E53" s="63">
        <v>3393</v>
      </c>
      <c r="F53" s="67">
        <v>12.441000000000001</v>
      </c>
      <c r="G53" s="63"/>
      <c r="H53" s="63"/>
      <c r="I53" s="63"/>
      <c r="J53" s="57"/>
      <c r="K53" s="57"/>
      <c r="L53" s="57"/>
      <c r="M53" s="57"/>
    </row>
    <row r="54" spans="3:13" ht="12" customHeight="1" x14ac:dyDescent="0.2">
      <c r="C54" s="52"/>
      <c r="D54" s="52"/>
      <c r="E54" s="52"/>
      <c r="F54" s="52"/>
      <c r="G54" s="52"/>
      <c r="H54" s="52"/>
      <c r="I54" s="52"/>
    </row>
    <row r="55" spans="3:13" ht="12" customHeight="1" x14ac:dyDescent="0.2">
      <c r="C55" s="51"/>
      <c r="D55" s="51"/>
      <c r="E55" s="51"/>
      <c r="F55" s="50"/>
      <c r="G55" s="52"/>
      <c r="H55" s="52"/>
      <c r="I55" s="52"/>
    </row>
    <row r="56" spans="3:13" ht="12" customHeight="1" x14ac:dyDescent="0.2">
      <c r="C56" s="49"/>
      <c r="D56" s="49"/>
      <c r="E56" s="49"/>
      <c r="F56" s="48"/>
      <c r="G56" s="47"/>
      <c r="H56" s="47"/>
      <c r="I56" s="47"/>
    </row>
    <row r="57" spans="3:13" ht="12" customHeight="1" x14ac:dyDescent="0.2">
      <c r="C57" s="49"/>
      <c r="D57" s="49"/>
      <c r="E57" s="49"/>
      <c r="F57" s="48"/>
      <c r="G57" s="47"/>
      <c r="H57" s="47"/>
      <c r="I57" s="47"/>
    </row>
  </sheetData>
  <mergeCells count="39">
    <mergeCell ref="C11:E11"/>
    <mergeCell ref="C12:E12"/>
    <mergeCell ref="C13:E13"/>
    <mergeCell ref="C1:I1"/>
    <mergeCell ref="C2:I2"/>
    <mergeCell ref="C9:E9"/>
    <mergeCell ref="C10:E10"/>
    <mergeCell ref="G7:G8"/>
    <mergeCell ref="C7:E8"/>
    <mergeCell ref="F7:F8"/>
    <mergeCell ref="H7:H8"/>
    <mergeCell ref="C4:I4"/>
    <mergeCell ref="I7:I8"/>
    <mergeCell ref="C14:D14"/>
    <mergeCell ref="C23:E23"/>
    <mergeCell ref="C25:E25"/>
    <mergeCell ref="C27:E28"/>
    <mergeCell ref="C22:E22"/>
    <mergeCell ref="C15:E15"/>
    <mergeCell ref="C21:E21"/>
    <mergeCell ref="C24:E24"/>
    <mergeCell ref="C16:E16"/>
    <mergeCell ref="C17:E17"/>
    <mergeCell ref="C18:E18"/>
    <mergeCell ref="C19:E19"/>
    <mergeCell ref="C20:E20"/>
    <mergeCell ref="G27:G28"/>
    <mergeCell ref="H27:H28"/>
    <mergeCell ref="C31:E31"/>
    <mergeCell ref="I27:I28"/>
    <mergeCell ref="C29:E29"/>
    <mergeCell ref="F27:F28"/>
    <mergeCell ref="C30:E30"/>
    <mergeCell ref="F44:G44"/>
    <mergeCell ref="C35:E35"/>
    <mergeCell ref="C36:E36"/>
    <mergeCell ref="C32:E32"/>
    <mergeCell ref="C33:E33"/>
    <mergeCell ref="C34:E34"/>
  </mergeCells>
  <printOptions horizontalCentered="1"/>
  <pageMargins left="0.59055118110236227" right="0.59055118110236227" top="0.44" bottom="0.48" header="0" footer="0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165</vt:lpstr>
      <vt:lpstr>'165'!_1Àrea_d_impressió</vt:lpstr>
      <vt:lpstr>'165'!Área_de_impresión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2010-07-26T06:52:47Z</cp:lastPrinted>
  <dcterms:created xsi:type="dcterms:W3CDTF">2010-07-21T11:30:02Z</dcterms:created>
  <dcterms:modified xsi:type="dcterms:W3CDTF">2012-10-01T06:54:47Z</dcterms:modified>
</cp:coreProperties>
</file>