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405" yWindow="5925" windowWidth="19260" windowHeight="6030"/>
  </bookViews>
  <sheets>
    <sheet name="166" sheetId="1" r:id="rId1"/>
  </sheets>
  <definedNames>
    <definedName name="_1Àrea_d_impressió" localSheetId="0">'166'!$B$1:$M$60</definedName>
    <definedName name="_xlnm.Print_Area" localSheetId="0">'166'!$A$1:$M$60</definedName>
    <definedName name="_xlnm.Print_Titles" localSheetId="0">'166'!$5:$5</definedName>
  </definedNames>
  <calcPr calcId="145621"/>
</workbook>
</file>

<file path=xl/calcChain.xml><?xml version="1.0" encoding="utf-8"?>
<calcChain xmlns="http://schemas.openxmlformats.org/spreadsheetml/2006/main">
  <c r="J48" i="1" l="1"/>
  <c r="J49" i="1"/>
  <c r="J50" i="1"/>
  <c r="J51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6" i="1"/>
  <c r="J52" i="1" l="1"/>
  <c r="I52" i="1"/>
  <c r="E52" i="1" l="1"/>
  <c r="F52" i="1" l="1"/>
  <c r="G52" i="1"/>
  <c r="H52" i="1"/>
</calcChain>
</file>

<file path=xl/sharedStrings.xml><?xml version="1.0" encoding="utf-8"?>
<sst xmlns="http://schemas.openxmlformats.org/spreadsheetml/2006/main" count="109" uniqueCount="102">
  <si>
    <t>TOTAL</t>
  </si>
  <si>
    <t>Unitat</t>
  </si>
  <si>
    <t>Programa</t>
  </si>
  <si>
    <t>Total</t>
  </si>
  <si>
    <r>
      <t>(1)</t>
    </r>
    <r>
      <rPr>
        <sz val="8"/>
        <color rgb="FF003366"/>
        <rFont val="Arial"/>
        <family val="2"/>
      </rPr>
      <t xml:space="preserve"> AECI: Agència Espanyola de Cooperació Internacional</t>
    </r>
  </si>
  <si>
    <t>200 FME</t>
  </si>
  <si>
    <t>250 ETSECCPB</t>
  </si>
  <si>
    <t>440 IOC</t>
  </si>
  <si>
    <t>701 AC</t>
  </si>
  <si>
    <t>702 CMEM</t>
  </si>
  <si>
    <t>703 CA</t>
  </si>
  <si>
    <t>704 CA1</t>
  </si>
  <si>
    <t>707 ESAII</t>
  </si>
  <si>
    <t>708 ETCG</t>
  </si>
  <si>
    <t>709 EE</t>
  </si>
  <si>
    <t>710 EEL</t>
  </si>
  <si>
    <t>711 EHMA</t>
  </si>
  <si>
    <t>713 EQ</t>
  </si>
  <si>
    <t>714 ETP</t>
  </si>
  <si>
    <t>715 EIO</t>
  </si>
  <si>
    <t>717 EGE</t>
  </si>
  <si>
    <t>718 EGA1</t>
  </si>
  <si>
    <t>720 FA</t>
  </si>
  <si>
    <t>723 LSI</t>
  </si>
  <si>
    <t>724 MMT</t>
  </si>
  <si>
    <t>732 OE</t>
  </si>
  <si>
    <t>735 PA</t>
  </si>
  <si>
    <t>736 PE</t>
  </si>
  <si>
    <t>737 RMEE</t>
  </si>
  <si>
    <t>739 TSC</t>
  </si>
  <si>
    <t>740 UOT</t>
  </si>
  <si>
    <t>744 ENTEL</t>
  </si>
  <si>
    <t>745 EAB</t>
  </si>
  <si>
    <t>893 ICFO</t>
  </si>
  <si>
    <t>Doctorat en Sostenibilitat</t>
  </si>
  <si>
    <t>Doctorat en Enginyeria Civil</t>
  </si>
  <si>
    <t>Doctorat en Automàtica, Robòtica i Visió</t>
  </si>
  <si>
    <t>Doctorat en Arquitectura de Computadors</t>
  </si>
  <si>
    <t>Doctorat en Ciència i Enginyeria dels Materials</t>
  </si>
  <si>
    <t>Doctorat en Teoria i Història de l'Arquitectura</t>
  </si>
  <si>
    <t>Doctorat en Àmbits de recerca en l'Energia i el Medi Ambient a l'Arquitectura</t>
  </si>
  <si>
    <t>Doctorat en Gestió i Valoració Urbana</t>
  </si>
  <si>
    <t>Doctorat en Tecnologia de l'Arquitectura, Edificació i Urbanisme</t>
  </si>
  <si>
    <t>Doctorat en Enginyeria Biomèdica</t>
  </si>
  <si>
    <t>Doctorat en Enginyeria Sísmica i Dinàmica Estructural</t>
  </si>
  <si>
    <t>Doctorat en Enginyeria Elèctrica</t>
  </si>
  <si>
    <t>Doctorat en Ciències del Mar</t>
  </si>
  <si>
    <t>Doctorat en Enginyeria de Processos Químics</t>
  </si>
  <si>
    <t>Doctorat en Polímers i Biopolímers</t>
  </si>
  <si>
    <t>Doctorat en Enginyeria Tèxtil i Paperera</t>
  </si>
  <si>
    <t>Doctorat en Estadística i Investigació Operativa</t>
  </si>
  <si>
    <t>Doctorat en Comunicació Visual en Arquitectura i Disseny</t>
  </si>
  <si>
    <t>Doctorat en Física Computacional i Aplicada</t>
  </si>
  <si>
    <t>Doctorat en Computació</t>
  </si>
  <si>
    <t>Doctorat en Intel·ligència Artificial</t>
  </si>
  <si>
    <t>Doctorat en Enginyeria Tèrmica</t>
  </si>
  <si>
    <t>Doctorat en Administració i Direcció d'Empreses</t>
  </si>
  <si>
    <t>Doctorat en Projectes Arquitectònics</t>
  </si>
  <si>
    <t>Doctorat en Enginyeria Ambiental</t>
  </si>
  <si>
    <t>Doctorat en Anàlisi Estructural</t>
  </si>
  <si>
    <t>Doctorat en Teoria del Senyal i Comunicacions</t>
  </si>
  <si>
    <t>Doctorat en Urbanisme</t>
  </si>
  <si>
    <t>Doctorat en Enginyeria Telemàtica</t>
  </si>
  <si>
    <t>Doctorat en Tecnologia Agroalimentària i Biotecnologia</t>
  </si>
  <si>
    <t>Doctorat en Fotònica</t>
  </si>
  <si>
    <t>1.6 Beques i ajuts a l'estudi, mobilitat i cooperació educativa</t>
  </si>
  <si>
    <t>Doctorat en Matemàtica Aplicada</t>
  </si>
  <si>
    <t>Doctorat en Enginyeria de Projectes i Sistemes</t>
  </si>
  <si>
    <t>480 IS.UPC</t>
  </si>
  <si>
    <t>Dades a 5 de juliol de 2011</t>
  </si>
  <si>
    <r>
      <t>(2)</t>
    </r>
    <r>
      <rPr>
        <sz val="8"/>
        <color rgb="FF003366"/>
        <rFont val="Arial"/>
        <family val="2"/>
      </rPr>
      <t xml:space="preserve"> Ajuts concedits segons els convenis amb universitats de l'América Llatina</t>
    </r>
  </si>
  <si>
    <r>
      <t>(3)</t>
    </r>
    <r>
      <rPr>
        <sz val="8"/>
        <color rgb="FF003366"/>
        <rFont val="Arial"/>
        <family val="2"/>
      </rPr>
      <t xml:space="preserve"> Institut de Ciències Fotòniques i Conveni empresa SENER.</t>
    </r>
  </si>
  <si>
    <t>Doctorat en Enginyeria Electrònica</t>
  </si>
  <si>
    <t>300 EPSC</t>
  </si>
  <si>
    <t>Doctorat en Ciència i Tecnologia Aerospacial</t>
  </si>
  <si>
    <t>731 OO</t>
  </si>
  <si>
    <t>Doctorat en Enginyeria Òptica</t>
  </si>
  <si>
    <t>Erasmus Mundus joint Doctorate program Europhotonics, in Photonics Engineering, Nanophotonics and Biophotonics</t>
  </si>
  <si>
    <t>706 EC</t>
  </si>
  <si>
    <t>Doctorat en Enginyeria de la Construcció</t>
  </si>
  <si>
    <t>Doctorat en Enginyeria del Terreny</t>
  </si>
  <si>
    <t>722 ITT</t>
  </si>
  <si>
    <t>Doctorat en Enginyeria i Infraestructures del Transport</t>
  </si>
  <si>
    <t>742 CEN</t>
  </si>
  <si>
    <t>Doctorat en Ciència i Enginyeria Nàutiques</t>
  </si>
  <si>
    <t>721 FEN</t>
  </si>
  <si>
    <t>Doctorat en Enginyeria Nuclear i de les Radiacions Ionitzants</t>
  </si>
  <si>
    <t>729 MF</t>
  </si>
  <si>
    <t>Doctorat en Mecànica, Fluïds i Aeronàutica</t>
  </si>
  <si>
    <t>741 EMRN</t>
  </si>
  <si>
    <t>Doctorat en Recursos Naturals i Medi Ambient</t>
  </si>
  <si>
    <t>340 EPSEVG</t>
  </si>
  <si>
    <t>Erasmus Mundus joint Doctorate in Interactive and Cognitive Environments</t>
  </si>
  <si>
    <r>
      <t>(4)</t>
    </r>
    <r>
      <rPr>
        <sz val="8"/>
        <color rgb="FF003366"/>
        <rFont val="Arial"/>
        <family val="2"/>
      </rPr>
      <t xml:space="preserve"> Inclou ajuts externs, convenis ARI i convenis de la Fundació Carolina amb altres universitats espanyoles .</t>
    </r>
  </si>
  <si>
    <t>Beca Erasmus Mundus</t>
  </si>
  <si>
    <t>Erasmus Mundus Joint European Doctoral Programme in Materials Science and Engineering</t>
  </si>
  <si>
    <r>
      <t xml:space="preserve">Universitats Amèrica Llatina </t>
    </r>
    <r>
      <rPr>
        <b/>
        <vertAlign val="superscript"/>
        <sz val="10"/>
        <color theme="0"/>
        <rFont val="Arial"/>
        <family val="2"/>
      </rPr>
      <t>(2)</t>
    </r>
  </si>
  <si>
    <r>
      <t>AECID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</si>
  <si>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Becari cooperació ICFO 
(Becari UPC)</t>
    </r>
    <r>
      <rPr>
        <b/>
        <vertAlign val="superscript"/>
        <sz val="10"/>
        <color theme="0"/>
        <rFont val="Arial"/>
        <family val="2"/>
      </rPr>
      <t xml:space="preserve"> (3)</t>
    </r>
  </si>
  <si>
    <r>
      <t xml:space="preserve">Altres </t>
    </r>
    <r>
      <rPr>
        <b/>
        <vertAlign val="superscript"/>
        <sz val="10"/>
        <color theme="0"/>
        <rFont val="Arial"/>
        <family val="2"/>
      </rPr>
      <t>(4)</t>
    </r>
  </si>
  <si>
    <t>També gaudeixen de beca les becàries/aris de recerca, que figuren com a personal investigador en formació, dins del subapartat 3.2.2, i d'ajuts a l'estudiantat, d'acord amb el decret que regula els preus, així com el personal procedent d'altres universitats  publiques catalanes i el propi de la nostra Universitat que realitza estudis de doctorat a la UPC</t>
  </si>
  <si>
    <t>1.6.3 BEQUES I AJUTS DE DOCTORAT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</si>
</sst>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6" x14ac:knownFonts="1">
    <font>
      <sz val="10"/>
      <name val="Arial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0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6" fillId="0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4" fillId="4" borderId="10">
      <alignment horizontal="left" vertical="center"/>
    </xf>
    <xf numFmtId="0" fontId="4" fillId="2" borderId="10">
      <alignment horizontal="left" vertical="center"/>
    </xf>
    <xf numFmtId="0" fontId="4" fillId="2" borderId="10">
      <alignment horizontal="left" vertical="center"/>
    </xf>
    <xf numFmtId="0" fontId="4" fillId="5" borderId="10">
      <alignment horizontal="left" vertical="center"/>
    </xf>
    <xf numFmtId="0" fontId="1" fillId="6" borderId="0">
      <alignment horizontal="left" vertical="center"/>
    </xf>
    <xf numFmtId="3" fontId="2" fillId="7" borderId="10" applyNumberFormat="0">
      <alignment vertical="center"/>
    </xf>
    <xf numFmtId="3" fontId="2" fillId="8" borderId="10" applyNumberFormat="0">
      <alignment vertical="center"/>
    </xf>
    <xf numFmtId="4" fontId="2" fillId="2" borderId="10" applyNumberFormat="0">
      <alignment vertical="center"/>
    </xf>
    <xf numFmtId="4" fontId="2" fillId="5" borderId="10" applyNumberFormat="0">
      <alignment vertical="center"/>
    </xf>
    <xf numFmtId="0" fontId="2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2" fillId="2" borderId="0" applyNumberFormat="0">
      <alignment vertical="center"/>
    </xf>
    <xf numFmtId="4" fontId="4" fillId="2" borderId="10" applyNumberFormat="0">
      <alignment vertical="center"/>
    </xf>
    <xf numFmtId="0" fontId="7" fillId="3" borderId="10">
      <alignment horizontal="center" vertical="center"/>
    </xf>
    <xf numFmtId="4" fontId="4" fillId="5" borderId="10" applyNumberFormat="0">
      <alignment vertical="center"/>
    </xf>
    <xf numFmtId="4" fontId="4" fillId="4" borderId="10" applyNumberFormat="0">
      <alignment vertical="center"/>
    </xf>
    <xf numFmtId="0" fontId="6" fillId="0" borderId="0" applyNumberFormat="0" applyProtection="0">
      <alignment horizontal="right"/>
    </xf>
    <xf numFmtId="0" fontId="9" fillId="0" borderId="11" applyAlignment="0">
      <alignment horizontal="center"/>
    </xf>
  </cellStyleXfs>
  <cellXfs count="40">
    <xf numFmtId="0" fontId="0" fillId="0" borderId="0" xfId="0"/>
    <xf numFmtId="0" fontId="10" fillId="6" borderId="0" xfId="0" applyFont="1" applyFill="1" applyBorder="1"/>
    <xf numFmtId="0" fontId="11" fillId="9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wrapText="1"/>
    </xf>
    <xf numFmtId="0" fontId="10" fillId="9" borderId="0" xfId="20" applyFont="1" applyFill="1" applyBorder="1" applyAlignment="1">
      <alignment horizontal="left" vertical="center"/>
    </xf>
    <xf numFmtId="0" fontId="10" fillId="6" borderId="12" xfId="5" applyFont="1" applyFill="1" applyBorder="1" applyAlignment="1"/>
    <xf numFmtId="0" fontId="10" fillId="6" borderId="13" xfId="9" applyFont="1" applyFill="1" applyBorder="1"/>
    <xf numFmtId="0" fontId="10" fillId="6" borderId="14" xfId="3" applyFont="1" applyFill="1" applyBorder="1"/>
    <xf numFmtId="0" fontId="10" fillId="6" borderId="15" xfId="8" applyFont="1" applyFill="1" applyBorder="1"/>
    <xf numFmtId="0" fontId="10" fillId="6" borderId="17" xfId="6" applyFont="1" applyFill="1" applyBorder="1"/>
    <xf numFmtId="0" fontId="10" fillId="6" borderId="15" xfId="8" applyFont="1" applyFill="1" applyBorder="1" applyAlignment="1">
      <alignment wrapText="1"/>
    </xf>
    <xf numFmtId="0" fontId="10" fillId="6" borderId="17" xfId="6" applyFont="1" applyFill="1" applyBorder="1" applyAlignment="1">
      <alignment wrapText="1"/>
    </xf>
    <xf numFmtId="0" fontId="10" fillId="9" borderId="15" xfId="8" applyFont="1" applyFill="1" applyBorder="1" applyAlignment="1">
      <alignment horizontal="left" vertical="center"/>
    </xf>
    <xf numFmtId="0" fontId="10" fillId="9" borderId="17" xfId="6" applyFont="1" applyFill="1" applyBorder="1" applyAlignment="1">
      <alignment horizontal="left" vertical="center"/>
    </xf>
    <xf numFmtId="0" fontId="10" fillId="6" borderId="18" xfId="4" applyFont="1" applyFill="1" applyBorder="1"/>
    <xf numFmtId="0" fontId="10" fillId="6" borderId="19" xfId="7" applyFont="1" applyFill="1" applyBorder="1"/>
    <xf numFmtId="0" fontId="10" fillId="6" borderId="20" xfId="2" applyFont="1" applyFill="1" applyBorder="1"/>
    <xf numFmtId="0" fontId="14" fillId="11" borderId="16" xfId="22" applyFont="1" applyFill="1" applyBorder="1">
      <alignment horizontal="center" vertical="center" wrapText="1"/>
    </xf>
    <xf numFmtId="0" fontId="10" fillId="12" borderId="16" xfId="16" applyNumberFormat="1" applyFont="1" applyFill="1" applyBorder="1" applyAlignment="1">
      <alignment vertical="center" wrapText="1"/>
    </xf>
    <xf numFmtId="0" fontId="10" fillId="13" borderId="16" xfId="17" applyNumberFormat="1" applyFont="1" applyFill="1" applyBorder="1" applyAlignment="1">
      <alignment vertical="center" wrapText="1"/>
    </xf>
    <xf numFmtId="0" fontId="14" fillId="11" borderId="16" xfId="22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left" vertical="center"/>
    </xf>
    <xf numFmtId="0" fontId="13" fillId="6" borderId="16" xfId="15" applyFont="1" applyBorder="1">
      <alignment horizontal="left" vertical="center"/>
    </xf>
    <xf numFmtId="0" fontId="13" fillId="6" borderId="23" xfId="15" applyFont="1" applyBorder="1" applyAlignment="1">
      <alignment horizontal="left" vertical="center" wrapText="1"/>
    </xf>
    <xf numFmtId="0" fontId="13" fillId="6" borderId="22" xfId="15" applyFont="1" applyBorder="1" applyAlignment="1">
      <alignment horizontal="left" vertical="center" wrapText="1"/>
    </xf>
    <xf numFmtId="0" fontId="12" fillId="6" borderId="16" xfId="15" applyFont="1" applyBorder="1">
      <alignment horizontal="left" vertical="center"/>
    </xf>
    <xf numFmtId="0" fontId="14" fillId="11" borderId="21" xfId="16" applyNumberFormat="1" applyFont="1" applyFill="1" applyBorder="1" applyAlignment="1">
      <alignment horizontal="left" vertical="center"/>
    </xf>
    <xf numFmtId="0" fontId="14" fillId="11" borderId="22" xfId="16" applyNumberFormat="1" applyFont="1" applyFill="1" applyBorder="1" applyAlignment="1">
      <alignment horizontal="left" vertical="center"/>
    </xf>
    <xf numFmtId="164" fontId="10" fillId="12" borderId="16" xfId="16" applyNumberFormat="1" applyFont="1" applyFill="1" applyBorder="1" applyAlignment="1">
      <alignment horizontal="center" vertical="center" wrapText="1"/>
    </xf>
    <xf numFmtId="164" fontId="10" fillId="13" borderId="16" xfId="17" applyNumberFormat="1" applyFont="1" applyFill="1" applyBorder="1" applyAlignment="1">
      <alignment horizontal="center" vertical="center" wrapText="1"/>
    </xf>
    <xf numFmtId="164" fontId="14" fillId="14" borderId="16" xfId="17" applyNumberFormat="1" applyFont="1" applyFill="1" applyBorder="1" applyAlignment="1">
      <alignment horizontal="center" vertical="center" wrapText="1"/>
    </xf>
    <xf numFmtId="0" fontId="14" fillId="11" borderId="16" xfId="16" applyNumberFormat="1" applyFont="1" applyFill="1" applyBorder="1" applyAlignment="1">
      <alignment horizontal="center" vertical="center"/>
    </xf>
    <xf numFmtId="164" fontId="14" fillId="11" borderId="16" xfId="16" applyNumberFormat="1" applyFont="1" applyFill="1" applyBorder="1" applyAlignment="1">
      <alignment horizontal="center" vertical="center"/>
    </xf>
    <xf numFmtId="0" fontId="13" fillId="6" borderId="0" xfId="15" applyFont="1" applyBorder="1" applyAlignment="1">
      <alignment horizontal="left" vertical="center" wrapText="1"/>
    </xf>
    <xf numFmtId="0" fontId="10" fillId="6" borderId="24" xfId="8" applyFont="1" applyFill="1" applyBorder="1"/>
    <xf numFmtId="0" fontId="12" fillId="6" borderId="25" xfId="15" applyFont="1" applyBorder="1">
      <alignment horizontal="left" vertical="center"/>
    </xf>
    <xf numFmtId="0" fontId="13" fillId="6" borderId="25" xfId="15" applyFont="1" applyBorder="1">
      <alignment horizontal="left" vertical="center"/>
    </xf>
    <xf numFmtId="0" fontId="13" fillId="6" borderId="26" xfId="15" applyFont="1" applyBorder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0" fontId="13" fillId="6" borderId="0" xfId="15" applyFont="1" applyBorder="1" applyAlignment="1">
      <alignment horizontal="left" vertical="center" wrapText="1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6E97C8"/>
      <color rgb="FFDBE5F1"/>
      <color rgb="FF376091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2"/>
  <sheetViews>
    <sheetView tabSelected="1" zoomScaleNormal="100" zoomScaleSheetLayoutView="80" workbookViewId="0">
      <selection activeCell="D55" sqref="D55"/>
    </sheetView>
  </sheetViews>
  <sheetFormatPr baseColWidth="10" defaultColWidth="9.140625" defaultRowHeight="12.75" x14ac:dyDescent="0.2"/>
  <cols>
    <col min="1" max="1" width="1.140625" style="1" customWidth="1"/>
    <col min="2" max="2" width="0.5703125" style="1" customWidth="1"/>
    <col min="3" max="3" width="14.85546875" style="1" customWidth="1"/>
    <col min="4" max="4" width="65.28515625" style="1" customWidth="1"/>
    <col min="5" max="10" width="16.42578125" style="1" customWidth="1"/>
    <col min="11" max="11" width="0.5703125" style="1" customWidth="1"/>
    <col min="12" max="12" width="15.140625" style="1" customWidth="1"/>
    <col min="13" max="13" width="0.5703125" style="1" customWidth="1"/>
    <col min="14" max="16384" width="9.140625" style="1"/>
  </cols>
  <sheetData>
    <row r="1" spans="2:12" ht="16.5" customHeight="1" x14ac:dyDescent="0.2">
      <c r="C1" s="38" t="s">
        <v>65</v>
      </c>
      <c r="D1" s="38"/>
      <c r="E1" s="38"/>
      <c r="F1" s="38"/>
      <c r="G1" s="38"/>
      <c r="H1" s="38"/>
      <c r="I1" s="38"/>
      <c r="J1" s="38"/>
      <c r="K1" s="38"/>
      <c r="L1" s="38"/>
    </row>
    <row r="2" spans="2:12" ht="15" customHeight="1" x14ac:dyDescent="0.2">
      <c r="C2" s="38" t="s">
        <v>101</v>
      </c>
      <c r="D2" s="38"/>
      <c r="E2" s="38"/>
      <c r="F2" s="38"/>
      <c r="G2" s="38"/>
      <c r="H2" s="38"/>
      <c r="I2" s="38"/>
      <c r="J2" s="38"/>
      <c r="K2" s="38"/>
      <c r="L2" s="38"/>
    </row>
    <row r="3" spans="2:12" x14ac:dyDescent="0.2">
      <c r="C3" s="2"/>
      <c r="D3" s="2"/>
      <c r="E3" s="21"/>
      <c r="F3" s="21"/>
    </row>
    <row r="4" spans="2:12" ht="3.95" customHeight="1" x14ac:dyDescent="0.2">
      <c r="B4" s="5"/>
      <c r="C4" s="6"/>
      <c r="D4" s="6"/>
      <c r="E4" s="6"/>
      <c r="F4" s="6"/>
      <c r="G4" s="6"/>
      <c r="H4" s="6"/>
      <c r="I4" s="6"/>
      <c r="J4" s="6"/>
      <c r="K4" s="7"/>
    </row>
    <row r="5" spans="2:12" ht="43.5" customHeight="1" x14ac:dyDescent="0.2">
      <c r="B5" s="8"/>
      <c r="C5" s="17" t="s">
        <v>1</v>
      </c>
      <c r="D5" s="20" t="s">
        <v>2</v>
      </c>
      <c r="E5" s="17" t="s">
        <v>97</v>
      </c>
      <c r="F5" s="17" t="s">
        <v>96</v>
      </c>
      <c r="G5" s="17" t="s">
        <v>98</v>
      </c>
      <c r="H5" s="17" t="s">
        <v>94</v>
      </c>
      <c r="I5" s="17" t="s">
        <v>99</v>
      </c>
      <c r="J5" s="17" t="s">
        <v>3</v>
      </c>
      <c r="K5" s="9"/>
    </row>
    <row r="6" spans="2:12" s="3" customFormat="1" ht="18.75" customHeight="1" x14ac:dyDescent="0.2">
      <c r="B6" s="10"/>
      <c r="C6" s="18" t="s">
        <v>5</v>
      </c>
      <c r="D6" s="18" t="s">
        <v>66</v>
      </c>
      <c r="E6" s="28">
        <v>0</v>
      </c>
      <c r="F6" s="28">
        <v>0</v>
      </c>
      <c r="G6" s="28">
        <v>0</v>
      </c>
      <c r="H6" s="28">
        <v>1</v>
      </c>
      <c r="I6" s="28">
        <v>0</v>
      </c>
      <c r="J6" s="30">
        <f>SUM(E6:I6)</f>
        <v>1</v>
      </c>
      <c r="K6" s="11"/>
    </row>
    <row r="7" spans="2:12" s="3" customFormat="1" ht="18.75" customHeight="1" x14ac:dyDescent="0.2">
      <c r="B7" s="10"/>
      <c r="C7" s="19" t="s">
        <v>6</v>
      </c>
      <c r="D7" s="19" t="s">
        <v>35</v>
      </c>
      <c r="E7" s="29">
        <v>2</v>
      </c>
      <c r="F7" s="29">
        <v>0</v>
      </c>
      <c r="G7" s="29">
        <v>0</v>
      </c>
      <c r="H7" s="29">
        <v>0</v>
      </c>
      <c r="I7" s="29">
        <v>1</v>
      </c>
      <c r="J7" s="30">
        <f t="shared" ref="J7:J51" si="0">SUM(E7:I7)</f>
        <v>3</v>
      </c>
      <c r="K7" s="11"/>
    </row>
    <row r="8" spans="2:12" s="3" customFormat="1" ht="18.75" customHeight="1" x14ac:dyDescent="0.2">
      <c r="B8" s="10"/>
      <c r="C8" s="18" t="s">
        <v>73</v>
      </c>
      <c r="D8" s="18" t="s">
        <v>74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30">
        <f t="shared" si="0"/>
        <v>0</v>
      </c>
      <c r="K8" s="11"/>
    </row>
    <row r="9" spans="2:12" s="3" customFormat="1" ht="18.75" customHeight="1" x14ac:dyDescent="0.2">
      <c r="B9" s="10"/>
      <c r="C9" s="19" t="s">
        <v>91</v>
      </c>
      <c r="D9" s="19" t="s">
        <v>92</v>
      </c>
      <c r="E9" s="29">
        <v>0</v>
      </c>
      <c r="F9" s="29">
        <v>0</v>
      </c>
      <c r="G9" s="29">
        <v>0</v>
      </c>
      <c r="H9" s="29">
        <v>2</v>
      </c>
      <c r="I9" s="29">
        <v>0</v>
      </c>
      <c r="J9" s="30">
        <f t="shared" si="0"/>
        <v>2</v>
      </c>
      <c r="K9" s="11"/>
    </row>
    <row r="10" spans="2:12" s="3" customFormat="1" ht="18.75" customHeight="1" x14ac:dyDescent="0.2">
      <c r="B10" s="10"/>
      <c r="C10" s="18" t="s">
        <v>7</v>
      </c>
      <c r="D10" s="18" t="s">
        <v>36</v>
      </c>
      <c r="E10" s="28">
        <v>0</v>
      </c>
      <c r="F10" s="28">
        <v>0</v>
      </c>
      <c r="G10" s="28">
        <v>0</v>
      </c>
      <c r="H10" s="28">
        <v>0</v>
      </c>
      <c r="I10" s="28">
        <v>2</v>
      </c>
      <c r="J10" s="30">
        <f t="shared" si="0"/>
        <v>2</v>
      </c>
      <c r="K10" s="11"/>
    </row>
    <row r="11" spans="2:12" s="3" customFormat="1" ht="18.75" customHeight="1" x14ac:dyDescent="0.2">
      <c r="B11" s="10"/>
      <c r="C11" s="19" t="s">
        <v>68</v>
      </c>
      <c r="D11" s="19" t="s">
        <v>34</v>
      </c>
      <c r="E11" s="29">
        <v>0</v>
      </c>
      <c r="F11" s="29">
        <v>1</v>
      </c>
      <c r="G11" s="29">
        <v>0</v>
      </c>
      <c r="H11" s="29">
        <v>0</v>
      </c>
      <c r="I11" s="29">
        <v>0</v>
      </c>
      <c r="J11" s="30">
        <f t="shared" si="0"/>
        <v>1</v>
      </c>
      <c r="K11" s="11"/>
    </row>
    <row r="12" spans="2:12" s="3" customFormat="1" ht="18.75" customHeight="1" x14ac:dyDescent="0.2">
      <c r="B12" s="10"/>
      <c r="C12" s="18" t="s">
        <v>8</v>
      </c>
      <c r="D12" s="18" t="s">
        <v>37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0">
        <f t="shared" si="0"/>
        <v>0</v>
      </c>
      <c r="K12" s="11"/>
    </row>
    <row r="13" spans="2:12" s="3" customFormat="1" ht="18.75" customHeight="1" x14ac:dyDescent="0.2">
      <c r="B13" s="10"/>
      <c r="C13" s="19" t="s">
        <v>9</v>
      </c>
      <c r="D13" s="19" t="s">
        <v>38</v>
      </c>
      <c r="E13" s="29">
        <v>1</v>
      </c>
      <c r="F13" s="29">
        <v>0</v>
      </c>
      <c r="G13" s="29">
        <v>0</v>
      </c>
      <c r="H13" s="29">
        <v>0</v>
      </c>
      <c r="I13" s="29">
        <v>0</v>
      </c>
      <c r="J13" s="30">
        <f t="shared" si="0"/>
        <v>1</v>
      </c>
      <c r="K13" s="11"/>
    </row>
    <row r="14" spans="2:12" s="3" customFormat="1" ht="25.5" x14ac:dyDescent="0.2">
      <c r="B14" s="10"/>
      <c r="C14" s="18" t="s">
        <v>9</v>
      </c>
      <c r="D14" s="18" t="s">
        <v>95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30">
        <f t="shared" si="0"/>
        <v>0</v>
      </c>
      <c r="K14" s="11"/>
    </row>
    <row r="15" spans="2:12" s="3" customFormat="1" ht="18.75" customHeight="1" x14ac:dyDescent="0.2">
      <c r="B15" s="10"/>
      <c r="C15" s="19" t="s">
        <v>10</v>
      </c>
      <c r="D15" s="19" t="s">
        <v>39</v>
      </c>
      <c r="E15" s="29">
        <v>0</v>
      </c>
      <c r="F15" s="29">
        <v>1</v>
      </c>
      <c r="G15" s="29">
        <v>0</v>
      </c>
      <c r="H15" s="29">
        <v>0</v>
      </c>
      <c r="I15" s="29">
        <v>1</v>
      </c>
      <c r="J15" s="30">
        <f t="shared" si="0"/>
        <v>2</v>
      </c>
      <c r="K15" s="11"/>
    </row>
    <row r="16" spans="2:12" s="3" customFormat="1" ht="25.5" x14ac:dyDescent="0.2">
      <c r="B16" s="10"/>
      <c r="C16" s="18" t="s">
        <v>11</v>
      </c>
      <c r="D16" s="18" t="s">
        <v>40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30">
        <f t="shared" si="0"/>
        <v>1</v>
      </c>
      <c r="K16" s="11"/>
    </row>
    <row r="17" spans="2:11" s="3" customFormat="1" ht="18.75" customHeight="1" x14ac:dyDescent="0.2">
      <c r="B17" s="10"/>
      <c r="C17" s="19" t="s">
        <v>11</v>
      </c>
      <c r="D17" s="19" t="s">
        <v>41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30">
        <f t="shared" si="0"/>
        <v>0</v>
      </c>
      <c r="K17" s="11"/>
    </row>
    <row r="18" spans="2:11" s="3" customFormat="1" ht="18.75" customHeight="1" x14ac:dyDescent="0.2">
      <c r="B18" s="10"/>
      <c r="C18" s="18" t="s">
        <v>11</v>
      </c>
      <c r="D18" s="18" t="s">
        <v>42</v>
      </c>
      <c r="E18" s="28">
        <v>0</v>
      </c>
      <c r="F18" s="28">
        <v>0</v>
      </c>
      <c r="G18" s="28">
        <v>0</v>
      </c>
      <c r="H18" s="28">
        <v>0</v>
      </c>
      <c r="I18" s="28">
        <v>1</v>
      </c>
      <c r="J18" s="30">
        <f t="shared" si="0"/>
        <v>1</v>
      </c>
      <c r="K18" s="11"/>
    </row>
    <row r="19" spans="2:11" s="3" customFormat="1" ht="18.75" customHeight="1" x14ac:dyDescent="0.2">
      <c r="B19" s="10"/>
      <c r="C19" s="19" t="s">
        <v>78</v>
      </c>
      <c r="D19" s="19" t="s">
        <v>79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0">
        <f t="shared" si="0"/>
        <v>0</v>
      </c>
      <c r="K19" s="11"/>
    </row>
    <row r="20" spans="2:11" s="3" customFormat="1" ht="18.75" customHeight="1" x14ac:dyDescent="0.2">
      <c r="B20" s="10"/>
      <c r="C20" s="18" t="s">
        <v>12</v>
      </c>
      <c r="D20" s="18" t="s">
        <v>43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30">
        <f t="shared" si="0"/>
        <v>0</v>
      </c>
      <c r="K20" s="11"/>
    </row>
    <row r="21" spans="2:11" s="3" customFormat="1" ht="18.75" customHeight="1" x14ac:dyDescent="0.2">
      <c r="B21" s="10"/>
      <c r="C21" s="19" t="s">
        <v>13</v>
      </c>
      <c r="D21" s="19" t="s">
        <v>80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f t="shared" si="0"/>
        <v>0</v>
      </c>
      <c r="K21" s="11"/>
    </row>
    <row r="22" spans="2:11" s="3" customFormat="1" ht="18.75" customHeight="1" x14ac:dyDescent="0.2">
      <c r="B22" s="10"/>
      <c r="C22" s="18" t="s">
        <v>13</v>
      </c>
      <c r="D22" s="18" t="s">
        <v>44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0">
        <f t="shared" si="0"/>
        <v>0</v>
      </c>
      <c r="K22" s="11"/>
    </row>
    <row r="23" spans="2:11" s="3" customFormat="1" ht="18.75" customHeight="1" x14ac:dyDescent="0.2">
      <c r="B23" s="10"/>
      <c r="C23" s="19" t="s">
        <v>14</v>
      </c>
      <c r="D23" s="19" t="s">
        <v>45</v>
      </c>
      <c r="E23" s="29">
        <v>0</v>
      </c>
      <c r="F23" s="29">
        <v>0</v>
      </c>
      <c r="G23" s="29">
        <v>0</v>
      </c>
      <c r="H23" s="29">
        <v>0</v>
      </c>
      <c r="I23" s="29">
        <v>1</v>
      </c>
      <c r="J23" s="30">
        <f t="shared" si="0"/>
        <v>1</v>
      </c>
      <c r="K23" s="11"/>
    </row>
    <row r="24" spans="2:11" s="3" customFormat="1" ht="18.75" customHeight="1" x14ac:dyDescent="0.2">
      <c r="B24" s="10"/>
      <c r="C24" s="18" t="s">
        <v>15</v>
      </c>
      <c r="D24" s="18" t="s">
        <v>72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30">
        <f t="shared" si="0"/>
        <v>0</v>
      </c>
      <c r="K24" s="11"/>
    </row>
    <row r="25" spans="2:11" s="3" customFormat="1" ht="18.75" customHeight="1" x14ac:dyDescent="0.2">
      <c r="B25" s="10"/>
      <c r="C25" s="19" t="s">
        <v>16</v>
      </c>
      <c r="D25" s="19" t="s">
        <v>46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30">
        <f t="shared" si="0"/>
        <v>1</v>
      </c>
      <c r="K25" s="11"/>
    </row>
    <row r="26" spans="2:11" s="3" customFormat="1" ht="18.75" customHeight="1" x14ac:dyDescent="0.2">
      <c r="B26" s="10"/>
      <c r="C26" s="18" t="s">
        <v>17</v>
      </c>
      <c r="D26" s="18" t="s">
        <v>47</v>
      </c>
      <c r="E26" s="28">
        <v>1</v>
      </c>
      <c r="F26" s="28">
        <v>0</v>
      </c>
      <c r="G26" s="28">
        <v>0</v>
      </c>
      <c r="H26" s="28">
        <v>1</v>
      </c>
      <c r="I26" s="28">
        <v>0</v>
      </c>
      <c r="J26" s="30">
        <f t="shared" si="0"/>
        <v>2</v>
      </c>
      <c r="K26" s="11"/>
    </row>
    <row r="27" spans="2:11" s="3" customFormat="1" ht="18.75" customHeight="1" x14ac:dyDescent="0.2">
      <c r="B27" s="10"/>
      <c r="C27" s="19" t="s">
        <v>17</v>
      </c>
      <c r="D27" s="19" t="s">
        <v>48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>
        <f t="shared" si="0"/>
        <v>0</v>
      </c>
      <c r="K27" s="11"/>
    </row>
    <row r="28" spans="2:11" s="3" customFormat="1" ht="18.75" customHeight="1" x14ac:dyDescent="0.2">
      <c r="B28" s="10"/>
      <c r="C28" s="18" t="s">
        <v>18</v>
      </c>
      <c r="D28" s="18" t="s">
        <v>49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30">
        <f>SUM(E28:I28)</f>
        <v>0</v>
      </c>
      <c r="K28" s="11"/>
    </row>
    <row r="29" spans="2:11" s="3" customFormat="1" ht="18.75" customHeight="1" x14ac:dyDescent="0.2">
      <c r="B29" s="10"/>
      <c r="C29" s="19" t="s">
        <v>19</v>
      </c>
      <c r="D29" s="19" t="s">
        <v>50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30">
        <f t="shared" si="0"/>
        <v>0</v>
      </c>
      <c r="K29" s="11"/>
    </row>
    <row r="30" spans="2:11" s="3" customFormat="1" ht="18.75" customHeight="1" x14ac:dyDescent="0.2">
      <c r="B30" s="10"/>
      <c r="C30" s="18" t="s">
        <v>20</v>
      </c>
      <c r="D30" s="18" t="s">
        <v>67</v>
      </c>
      <c r="E30" s="28">
        <v>0</v>
      </c>
      <c r="F30" s="28">
        <v>0</v>
      </c>
      <c r="G30" s="28">
        <v>0</v>
      </c>
      <c r="H30" s="28">
        <v>0</v>
      </c>
      <c r="I30" s="28">
        <v>1</v>
      </c>
      <c r="J30" s="30">
        <f t="shared" si="0"/>
        <v>1</v>
      </c>
      <c r="K30" s="11"/>
    </row>
    <row r="31" spans="2:11" s="3" customFormat="1" ht="18.75" customHeight="1" x14ac:dyDescent="0.2">
      <c r="B31" s="10"/>
      <c r="C31" s="19" t="s">
        <v>21</v>
      </c>
      <c r="D31" s="19" t="s">
        <v>51</v>
      </c>
      <c r="E31" s="29">
        <v>0</v>
      </c>
      <c r="F31" s="29">
        <v>1</v>
      </c>
      <c r="G31" s="29">
        <v>0</v>
      </c>
      <c r="H31" s="29">
        <v>0</v>
      </c>
      <c r="I31" s="29">
        <v>0</v>
      </c>
      <c r="J31" s="30">
        <f t="shared" si="0"/>
        <v>1</v>
      </c>
      <c r="K31" s="11"/>
    </row>
    <row r="32" spans="2:11" s="3" customFormat="1" ht="18.75" customHeight="1" x14ac:dyDescent="0.2">
      <c r="B32" s="10"/>
      <c r="C32" s="18" t="s">
        <v>22</v>
      </c>
      <c r="D32" s="18" t="s">
        <v>52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30">
        <f t="shared" si="0"/>
        <v>0</v>
      </c>
      <c r="K32" s="11"/>
    </row>
    <row r="33" spans="2:11" s="3" customFormat="1" ht="18.75" customHeight="1" x14ac:dyDescent="0.2">
      <c r="B33" s="10"/>
      <c r="C33" s="19" t="s">
        <v>85</v>
      </c>
      <c r="D33" s="19" t="s">
        <v>86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0">
        <f t="shared" si="0"/>
        <v>0</v>
      </c>
      <c r="K33" s="11"/>
    </row>
    <row r="34" spans="2:11" s="3" customFormat="1" ht="18.75" customHeight="1" x14ac:dyDescent="0.2">
      <c r="B34" s="10"/>
      <c r="C34" s="18" t="s">
        <v>81</v>
      </c>
      <c r="D34" s="18" t="s">
        <v>82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30">
        <f t="shared" si="0"/>
        <v>0</v>
      </c>
      <c r="K34" s="11"/>
    </row>
    <row r="35" spans="2:11" s="3" customFormat="1" ht="18.75" customHeight="1" x14ac:dyDescent="0.2">
      <c r="B35" s="10"/>
      <c r="C35" s="19" t="s">
        <v>23</v>
      </c>
      <c r="D35" s="19" t="s">
        <v>53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30">
        <f t="shared" si="0"/>
        <v>1</v>
      </c>
      <c r="K35" s="11"/>
    </row>
    <row r="36" spans="2:11" s="3" customFormat="1" ht="18.75" customHeight="1" x14ac:dyDescent="0.2">
      <c r="B36" s="10"/>
      <c r="C36" s="18" t="s">
        <v>23</v>
      </c>
      <c r="D36" s="18" t="s">
        <v>54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30">
        <f t="shared" si="0"/>
        <v>0</v>
      </c>
      <c r="K36" s="11"/>
    </row>
    <row r="37" spans="2:11" s="3" customFormat="1" ht="18.75" customHeight="1" x14ac:dyDescent="0.2">
      <c r="B37" s="10"/>
      <c r="C37" s="19" t="s">
        <v>24</v>
      </c>
      <c r="D37" s="19" t="s">
        <v>55</v>
      </c>
      <c r="E37" s="29">
        <v>5</v>
      </c>
      <c r="F37" s="29">
        <v>0</v>
      </c>
      <c r="G37" s="29">
        <v>0</v>
      </c>
      <c r="H37" s="29">
        <v>0</v>
      </c>
      <c r="I37" s="29">
        <v>0</v>
      </c>
      <c r="J37" s="30">
        <f t="shared" si="0"/>
        <v>5</v>
      </c>
      <c r="K37" s="11"/>
    </row>
    <row r="38" spans="2:11" s="3" customFormat="1" ht="18.75" customHeight="1" x14ac:dyDescent="0.2">
      <c r="B38" s="10"/>
      <c r="C38" s="18" t="s">
        <v>87</v>
      </c>
      <c r="D38" s="18" t="s">
        <v>88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30">
        <f t="shared" si="0"/>
        <v>0</v>
      </c>
      <c r="K38" s="11"/>
    </row>
    <row r="39" spans="2:11" s="3" customFormat="1" ht="18.75" customHeight="1" x14ac:dyDescent="0.2">
      <c r="B39" s="10"/>
      <c r="C39" s="19" t="s">
        <v>75</v>
      </c>
      <c r="D39" s="19" t="s">
        <v>76</v>
      </c>
      <c r="E39" s="29">
        <v>0</v>
      </c>
      <c r="F39" s="29">
        <v>0</v>
      </c>
      <c r="G39" s="29">
        <v>0</v>
      </c>
      <c r="H39" s="29">
        <v>0</v>
      </c>
      <c r="I39" s="29">
        <v>1</v>
      </c>
      <c r="J39" s="30">
        <f t="shared" si="0"/>
        <v>1</v>
      </c>
      <c r="K39" s="11"/>
    </row>
    <row r="40" spans="2:11" s="3" customFormat="1" ht="18.75" customHeight="1" x14ac:dyDescent="0.2">
      <c r="B40" s="10"/>
      <c r="C40" s="18" t="s">
        <v>25</v>
      </c>
      <c r="D40" s="18" t="s">
        <v>56</v>
      </c>
      <c r="E40" s="28">
        <v>1</v>
      </c>
      <c r="F40" s="28">
        <v>21</v>
      </c>
      <c r="G40" s="28">
        <v>0</v>
      </c>
      <c r="H40" s="28">
        <v>0</v>
      </c>
      <c r="I40" s="28">
        <v>0</v>
      </c>
      <c r="J40" s="30">
        <f t="shared" si="0"/>
        <v>22</v>
      </c>
      <c r="K40" s="11"/>
    </row>
    <row r="41" spans="2:11" s="3" customFormat="1" ht="18.75" customHeight="1" x14ac:dyDescent="0.2">
      <c r="B41" s="10"/>
      <c r="C41" s="19" t="s">
        <v>26</v>
      </c>
      <c r="D41" s="19" t="s">
        <v>57</v>
      </c>
      <c r="E41" s="29">
        <v>0</v>
      </c>
      <c r="F41" s="29">
        <v>1</v>
      </c>
      <c r="G41" s="29">
        <v>0</v>
      </c>
      <c r="H41" s="29">
        <v>0</v>
      </c>
      <c r="I41" s="29">
        <v>0</v>
      </c>
      <c r="J41" s="30">
        <f t="shared" si="0"/>
        <v>1</v>
      </c>
      <c r="K41" s="11"/>
    </row>
    <row r="42" spans="2:11" s="3" customFormat="1" ht="18.75" customHeight="1" x14ac:dyDescent="0.2">
      <c r="B42" s="10"/>
      <c r="C42" s="18" t="s">
        <v>27</v>
      </c>
      <c r="D42" s="18" t="s">
        <v>58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30">
        <f t="shared" si="0"/>
        <v>0</v>
      </c>
      <c r="K42" s="11"/>
    </row>
    <row r="43" spans="2:11" s="3" customFormat="1" ht="18.75" customHeight="1" x14ac:dyDescent="0.2">
      <c r="B43" s="10"/>
      <c r="C43" s="19" t="s">
        <v>28</v>
      </c>
      <c r="D43" s="19" t="s">
        <v>59</v>
      </c>
      <c r="E43" s="29">
        <v>1</v>
      </c>
      <c r="F43" s="29">
        <v>0</v>
      </c>
      <c r="G43" s="29">
        <v>0</v>
      </c>
      <c r="H43" s="29">
        <v>0</v>
      </c>
      <c r="I43" s="29">
        <v>0</v>
      </c>
      <c r="J43" s="30">
        <f t="shared" si="0"/>
        <v>1</v>
      </c>
      <c r="K43" s="11"/>
    </row>
    <row r="44" spans="2:11" s="3" customFormat="1" ht="18.75" customHeight="1" x14ac:dyDescent="0.2">
      <c r="B44" s="10"/>
      <c r="C44" s="18" t="s">
        <v>29</v>
      </c>
      <c r="D44" s="18" t="s">
        <v>60</v>
      </c>
      <c r="E44" s="28">
        <v>1</v>
      </c>
      <c r="F44" s="28">
        <v>0</v>
      </c>
      <c r="G44" s="28">
        <v>0</v>
      </c>
      <c r="H44" s="28">
        <v>0</v>
      </c>
      <c r="I44" s="28">
        <v>0</v>
      </c>
      <c r="J44" s="30">
        <f t="shared" si="0"/>
        <v>1</v>
      </c>
      <c r="K44" s="11"/>
    </row>
    <row r="45" spans="2:11" s="3" customFormat="1" ht="18.75" customHeight="1" x14ac:dyDescent="0.2">
      <c r="B45" s="10"/>
      <c r="C45" s="19" t="s">
        <v>30</v>
      </c>
      <c r="D45" s="19" t="s">
        <v>61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f t="shared" si="0"/>
        <v>0</v>
      </c>
      <c r="K45" s="11"/>
    </row>
    <row r="46" spans="2:11" s="3" customFormat="1" ht="18.75" customHeight="1" x14ac:dyDescent="0.2">
      <c r="B46" s="10"/>
      <c r="C46" s="18" t="s">
        <v>89</v>
      </c>
      <c r="D46" s="18" t="s">
        <v>90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30">
        <f t="shared" si="0"/>
        <v>0</v>
      </c>
      <c r="K46" s="11"/>
    </row>
    <row r="47" spans="2:11" s="3" customFormat="1" ht="18.75" customHeight="1" x14ac:dyDescent="0.2">
      <c r="B47" s="10"/>
      <c r="C47" s="19" t="s">
        <v>83</v>
      </c>
      <c r="D47" s="19" t="s">
        <v>84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f t="shared" si="0"/>
        <v>0</v>
      </c>
      <c r="K47" s="11"/>
    </row>
    <row r="48" spans="2:11" s="3" customFormat="1" ht="18.75" customHeight="1" x14ac:dyDescent="0.2">
      <c r="B48" s="10"/>
      <c r="C48" s="18" t="s">
        <v>31</v>
      </c>
      <c r="D48" s="18" t="s">
        <v>62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30">
        <f>SUM(E48:I48)</f>
        <v>0</v>
      </c>
      <c r="K48" s="11"/>
    </row>
    <row r="49" spans="2:18" s="3" customFormat="1" ht="18.75" customHeight="1" x14ac:dyDescent="0.2">
      <c r="B49" s="10"/>
      <c r="C49" s="19" t="s">
        <v>32</v>
      </c>
      <c r="D49" s="19" t="s">
        <v>63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30">
        <f t="shared" si="0"/>
        <v>1</v>
      </c>
      <c r="K49" s="11"/>
    </row>
    <row r="50" spans="2:18" s="3" customFormat="1" ht="18.75" customHeight="1" x14ac:dyDescent="0.2">
      <c r="B50" s="10"/>
      <c r="C50" s="18" t="s">
        <v>33</v>
      </c>
      <c r="D50" s="18" t="s">
        <v>64</v>
      </c>
      <c r="E50" s="28">
        <v>0</v>
      </c>
      <c r="F50" s="28">
        <v>0</v>
      </c>
      <c r="G50" s="28">
        <v>21</v>
      </c>
      <c r="H50" s="28">
        <v>0</v>
      </c>
      <c r="I50" s="28">
        <v>1</v>
      </c>
      <c r="J50" s="30">
        <f t="shared" si="0"/>
        <v>22</v>
      </c>
      <c r="K50" s="11"/>
    </row>
    <row r="51" spans="2:18" s="3" customFormat="1" ht="25.5" x14ac:dyDescent="0.2">
      <c r="B51" s="10"/>
      <c r="C51" s="19" t="s">
        <v>33</v>
      </c>
      <c r="D51" s="19" t="s">
        <v>77</v>
      </c>
      <c r="E51" s="29">
        <v>0</v>
      </c>
      <c r="F51" s="29">
        <v>0</v>
      </c>
      <c r="G51" s="29">
        <v>0</v>
      </c>
      <c r="H51" s="29">
        <v>13</v>
      </c>
      <c r="I51" s="29">
        <v>0</v>
      </c>
      <c r="J51" s="30">
        <f t="shared" si="0"/>
        <v>13</v>
      </c>
      <c r="K51" s="11"/>
    </row>
    <row r="52" spans="2:18" s="3" customFormat="1" ht="18.75" customHeight="1" x14ac:dyDescent="0.2">
      <c r="B52" s="10"/>
      <c r="C52" s="26" t="s">
        <v>0</v>
      </c>
      <c r="D52" s="27"/>
      <c r="E52" s="31">
        <f>SUM(E5:E51)</f>
        <v>14</v>
      </c>
      <c r="F52" s="31">
        <f>SUM(F5:F51)</f>
        <v>26</v>
      </c>
      <c r="G52" s="31">
        <f>SUM(G5:G51)</f>
        <v>21</v>
      </c>
      <c r="H52" s="31">
        <f>SUM(H5:H51)</f>
        <v>18</v>
      </c>
      <c r="I52" s="32">
        <f>SUM(I5:I51)</f>
        <v>9</v>
      </c>
      <c r="J52" s="32">
        <f>SUM(J6:J51)</f>
        <v>88</v>
      </c>
      <c r="K52" s="11"/>
    </row>
    <row r="53" spans="2:18" ht="19.5" customHeight="1" x14ac:dyDescent="0.2">
      <c r="B53" s="8"/>
      <c r="C53" s="25" t="s">
        <v>4</v>
      </c>
      <c r="D53" s="22"/>
      <c r="E53" s="22"/>
      <c r="F53" s="22"/>
      <c r="G53" s="22"/>
      <c r="H53" s="22"/>
      <c r="I53" s="22"/>
      <c r="J53" s="22"/>
      <c r="K53" s="9"/>
    </row>
    <row r="54" spans="2:18" x14ac:dyDescent="0.2">
      <c r="B54" s="8"/>
      <c r="C54" s="25" t="s">
        <v>70</v>
      </c>
      <c r="D54" s="22"/>
      <c r="E54" s="22"/>
      <c r="F54" s="22"/>
      <c r="G54" s="22"/>
      <c r="H54" s="22"/>
      <c r="I54" s="22"/>
      <c r="J54" s="22"/>
      <c r="K54" s="9"/>
      <c r="L54" s="22"/>
    </row>
    <row r="55" spans="2:18" x14ac:dyDescent="0.2">
      <c r="B55" s="8"/>
      <c r="C55" s="25" t="s">
        <v>71</v>
      </c>
      <c r="D55" s="23"/>
      <c r="E55" s="23"/>
      <c r="F55" s="22"/>
      <c r="G55" s="22"/>
      <c r="H55" s="22"/>
      <c r="I55" s="22"/>
      <c r="J55" s="22"/>
      <c r="K55" s="9"/>
      <c r="L55" s="22"/>
    </row>
    <row r="56" spans="2:18" x14ac:dyDescent="0.2">
      <c r="B56" s="8"/>
      <c r="C56" s="35" t="s">
        <v>93</v>
      </c>
      <c r="D56" s="36"/>
      <c r="E56" s="36"/>
      <c r="F56" s="36"/>
      <c r="G56" s="36"/>
      <c r="H56" s="36"/>
      <c r="I56" s="36"/>
      <c r="J56" s="36"/>
      <c r="K56" s="9"/>
      <c r="L56" s="22"/>
    </row>
    <row r="57" spans="2:18" ht="24.95" customHeight="1" x14ac:dyDescent="0.2">
      <c r="B57" s="34"/>
      <c r="C57" s="39" t="s">
        <v>100</v>
      </c>
      <c r="D57" s="39"/>
      <c r="E57" s="39"/>
      <c r="F57" s="39"/>
      <c r="G57" s="39"/>
      <c r="H57" s="39"/>
      <c r="I57" s="39"/>
      <c r="J57" s="39"/>
      <c r="K57" s="33"/>
      <c r="L57" s="33"/>
      <c r="M57" s="33"/>
      <c r="N57" s="33"/>
      <c r="O57" s="33"/>
      <c r="P57" s="33"/>
      <c r="Q57" s="33"/>
      <c r="R57" s="33"/>
    </row>
    <row r="58" spans="2:18" ht="12.75" customHeight="1" x14ac:dyDescent="0.2">
      <c r="B58" s="8"/>
      <c r="C58" s="37" t="s">
        <v>69</v>
      </c>
      <c r="F58" s="37"/>
      <c r="G58" s="37"/>
      <c r="H58" s="37"/>
      <c r="I58" s="37"/>
      <c r="J58" s="37"/>
      <c r="K58" s="9"/>
      <c r="L58" s="24"/>
    </row>
    <row r="59" spans="2:18" s="4" customFormat="1" x14ac:dyDescent="0.2">
      <c r="B59" s="12"/>
      <c r="K59" s="13"/>
      <c r="L59" s="24"/>
      <c r="M59" s="1"/>
      <c r="N59" s="1"/>
    </row>
    <row r="60" spans="2:18" ht="3.95" customHeight="1" x14ac:dyDescent="0.2">
      <c r="B60" s="14"/>
      <c r="C60" s="15"/>
      <c r="D60" s="15"/>
      <c r="E60" s="15"/>
      <c r="F60" s="15"/>
      <c r="G60" s="15"/>
      <c r="H60" s="15"/>
      <c r="I60" s="15"/>
      <c r="J60" s="15"/>
      <c r="K60" s="16"/>
      <c r="L60" s="24"/>
    </row>
    <row r="61" spans="2:18" x14ac:dyDescent="0.2">
      <c r="L61" s="24"/>
    </row>
    <row r="62" spans="2:18" x14ac:dyDescent="0.2">
      <c r="L62" s="24"/>
    </row>
  </sheetData>
  <sortState ref="C6:I51">
    <sortCondition ref="C6"/>
  </sortState>
  <mergeCells count="3">
    <mergeCell ref="C1:L1"/>
    <mergeCell ref="C2:L2"/>
    <mergeCell ref="C57:J57"/>
  </mergeCells>
  <phoneticPr fontId="3" type="noConversion"/>
  <printOptions horizontalCentered="1"/>
  <pageMargins left="0.59055118110236227" right="0.59055118110236227" top="0.23622047244094491" bottom="0.15748031496062992" header="0" footer="0"/>
  <pageSetup paperSize="9" scale="48" orientation="landscape" r:id="rId1"/>
  <headerFooter alignWithMargins="0"/>
  <webPublishItems count="1">
    <webPublishItem id="32156" divId="165_32156" sourceType="sheet" destinationFile="G:\APAE\APAE-COMU\Estadístiques internes\LLIBREDA\Lldades 2012\taules\Apartat 1\16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166</vt:lpstr>
      <vt:lpstr>'166'!_1Àrea_d_impressió</vt:lpstr>
      <vt:lpstr>'166'!Área_de_impresión</vt:lpstr>
      <vt:lpstr>'166'!Títulos_a_imprimir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2009-07-24T08:43:54Z</cp:lastPrinted>
  <dcterms:created xsi:type="dcterms:W3CDTF">2006-07-19T11:36:49Z</dcterms:created>
  <dcterms:modified xsi:type="dcterms:W3CDTF">2012-10-01T06:41:09Z</dcterms:modified>
</cp:coreProperties>
</file>