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35" windowWidth="19320" windowHeight="6195"/>
  </bookViews>
  <sheets>
    <sheet name="1522" sheetId="1" r:id="rId1"/>
  </sheets>
  <externalReferences>
    <externalReference r:id="rId2"/>
  </externalReferences>
  <definedNames>
    <definedName name="_1Àrea_d_impressió" localSheetId="0">'1522'!$B$1:$S$58</definedName>
    <definedName name="_xlnm.Print_Area" localSheetId="0">'1522'!$A$1:$S$67</definedName>
  </definedNames>
  <calcPr calcId="145621"/>
</workbook>
</file>

<file path=xl/calcChain.xml><?xml version="1.0" encoding="utf-8"?>
<calcChain xmlns="http://schemas.openxmlformats.org/spreadsheetml/2006/main">
  <c r="N47" i="1" l="1"/>
  <c r="N62" i="1" l="1"/>
  <c r="N61" i="1"/>
  <c r="N58" i="1"/>
  <c r="N60" i="1"/>
  <c r="N59" i="1"/>
  <c r="N57" i="1"/>
  <c r="N56" i="1"/>
  <c r="N53" i="1"/>
  <c r="N54" i="1"/>
  <c r="N55" i="1"/>
  <c r="N52" i="1"/>
  <c r="N51" i="1"/>
  <c r="N50" i="1"/>
  <c r="N49" i="1"/>
  <c r="N48" i="1"/>
  <c r="N46" i="1"/>
  <c r="N44" i="1"/>
  <c r="N45" i="1"/>
  <c r="N41" i="1"/>
  <c r="N40" i="1"/>
  <c r="N42" i="1"/>
  <c r="N43" i="1"/>
  <c r="N33" i="1"/>
  <c r="N39" i="1"/>
  <c r="N34" i="1"/>
  <c r="N38" i="1"/>
  <c r="N37" i="1"/>
  <c r="N36" i="1"/>
  <c r="N32" i="1"/>
  <c r="N35" i="1"/>
  <c r="N31" i="1"/>
  <c r="N30" i="1"/>
  <c r="N26" i="1"/>
  <c r="N29" i="1"/>
  <c r="N24" i="1"/>
  <c r="N27" i="1"/>
  <c r="N25" i="1"/>
  <c r="N28" i="1"/>
  <c r="N20" i="1"/>
  <c r="N21" i="1"/>
  <c r="N19" i="1"/>
  <c r="N23" i="1"/>
  <c r="N22" i="1"/>
  <c r="N18" i="1"/>
  <c r="N17" i="1"/>
  <c r="N15" i="1"/>
  <c r="N13" i="1"/>
  <c r="N16" i="1"/>
  <c r="N14" i="1"/>
  <c r="N63" i="1" l="1"/>
</calcChain>
</file>

<file path=xl/sharedStrings.xml><?xml version="1.0" encoding="utf-8"?>
<sst xmlns="http://schemas.openxmlformats.org/spreadsheetml/2006/main" count="129" uniqueCount="95">
  <si>
    <t>Estudi</t>
  </si>
  <si>
    <t>Temps previst</t>
  </si>
  <si>
    <t>1 any més del temps previst</t>
  </si>
  <si>
    <t>2 anys més del temps previst</t>
  </si>
  <si>
    <t>3 o més anys més del temps previst</t>
  </si>
  <si>
    <t xml:space="preserve">Nombre </t>
  </si>
  <si>
    <t>%</t>
  </si>
  <si>
    <t>Nous de 1r n anys enrere</t>
  </si>
  <si>
    <t>% titulades/ats en el temps previst vs. nous de 1r n anys enrere</t>
  </si>
  <si>
    <t>% de titulades/ats en funció de la durada dels estudis</t>
  </si>
  <si>
    <r>
      <t>Durada dels estudis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</si>
  <si>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theme="0"/>
        <rFont val="Arial"/>
        <family val="2"/>
      </rPr>
      <t>(1)</t>
    </r>
  </si>
  <si>
    <t>Unitat responsable</t>
  </si>
  <si>
    <r>
      <t>(2)</t>
    </r>
    <r>
      <rPr>
        <sz val="8"/>
        <color rgb="FF003366"/>
        <rFont val="Arial"/>
        <family val="2"/>
      </rPr>
      <t xml:space="preserve"> El valor d' n depèn de la durada dels plans d'estudis.</t>
    </r>
  </si>
  <si>
    <t>1.5.2 Titulades/ats de màsters universitaris</t>
  </si>
  <si>
    <t>Titulades/ats 2010-2011</t>
  </si>
  <si>
    <t>ANY ACADÈMIC 2010-2011</t>
  </si>
  <si>
    <t>Dones</t>
  </si>
  <si>
    <t>Homes</t>
  </si>
  <si>
    <t>Total</t>
  </si>
  <si>
    <t>1.5.2.2 ANÀLISI DE LA DURADA DELS ESTUDIS de màster</t>
  </si>
  <si>
    <t>200  FME</t>
  </si>
  <si>
    <t>210  ETSAB</t>
  </si>
  <si>
    <t>230  ETSETB</t>
  </si>
  <si>
    <t>230 ETSETB</t>
  </si>
  <si>
    <t>240  ETSEIB</t>
  </si>
  <si>
    <t>250  ETSECCPB</t>
  </si>
  <si>
    <t>270  FIB</t>
  </si>
  <si>
    <t>300  EETAC</t>
  </si>
  <si>
    <t>310  EPSEB</t>
  </si>
  <si>
    <t>320  EET</t>
  </si>
  <si>
    <t>370  EUOOT</t>
  </si>
  <si>
    <t>330  EPSEM</t>
  </si>
  <si>
    <t>390  ESAB</t>
  </si>
  <si>
    <t>704  CA I</t>
  </si>
  <si>
    <t>707  ESAII</t>
  </si>
  <si>
    <t>708  ETCG</t>
  </si>
  <si>
    <t>735  PA</t>
  </si>
  <si>
    <t>740  UOT</t>
  </si>
  <si>
    <t>Física computacional i aplicada</t>
  </si>
  <si>
    <t>Enginyeria en energia</t>
  </si>
  <si>
    <t>Enginyeria del cuir</t>
  </si>
  <si>
    <t>860 EEI</t>
  </si>
  <si>
    <t>TOTAL estudis de Màster</t>
  </si>
  <si>
    <t>820 EUETIB</t>
  </si>
  <si>
    <t>Enginyeria matemàtica</t>
  </si>
  <si>
    <t>Matemàtica aplicada</t>
  </si>
  <si>
    <t>Advanced Mathematics and Mathematical Engineering</t>
  </si>
  <si>
    <t>Estadística i investigació operativa</t>
  </si>
  <si>
    <t>Paisatgisme</t>
  </si>
  <si>
    <t>Tecnologia a l'arquitectura</t>
  </si>
  <si>
    <t>Research on Information and Communication Technologies (MERIT)</t>
  </si>
  <si>
    <t>Enginyeria electrònica</t>
  </si>
  <si>
    <t>Enginyeria telemàtica</t>
  </si>
  <si>
    <t>Information and Communication Technologies (MINT)</t>
  </si>
  <si>
    <t>Fotònica</t>
  </si>
  <si>
    <t>Mechanical Engineering (EMMME)</t>
  </si>
  <si>
    <t>Ciència i enginyeria de materials</t>
  </si>
  <si>
    <t>Logística, transport i mobilitat</t>
  </si>
  <si>
    <t>Advanced Materials Science and Engineering (AMASE)</t>
  </si>
  <si>
    <t>Polímers i biopolímers</t>
  </si>
  <si>
    <t>Enginyeria biotecnològica</t>
  </si>
  <si>
    <t>Recerca en enginyeria de processos químics</t>
  </si>
  <si>
    <t>Seguretat i salut en el treball: prevenció de riscos laborals</t>
  </si>
  <si>
    <t>Enginyeria civil</t>
  </si>
  <si>
    <t>Coastal and Marine Engineering and Management</t>
  </si>
  <si>
    <t>Enginyeria estructural i de la construcció</t>
  </si>
  <si>
    <t>Mètodes numèrics en enginyeria</t>
  </si>
  <si>
    <t>Recursos hídrics</t>
  </si>
  <si>
    <t>Enginyeria ambiental</t>
  </si>
  <si>
    <t>Structural Analysis of Monuments and Historical Constructions - SAMHC</t>
  </si>
  <si>
    <t>Computational Mechanics</t>
  </si>
  <si>
    <t>Information technology</t>
  </si>
  <si>
    <t>Computing</t>
  </si>
  <si>
    <t>Arquitectura de computadors, xarxes i sistemes</t>
  </si>
  <si>
    <t>Artificial Intelligence</t>
  </si>
  <si>
    <t>Science in Telecommunication Engineering &amp; Management (MASTEAM)</t>
  </si>
  <si>
    <t>Ciència i tecnologia aeroespacial</t>
  </si>
  <si>
    <t>Edificació</t>
  </si>
  <si>
    <t>Sostenibilitat</t>
  </si>
  <si>
    <t>Enginyeria tèxtil, paperera i gràfica</t>
  </si>
  <si>
    <t>Enginyeria dels recursos naturals</t>
  </si>
  <si>
    <t>Optometria i ciències de la visió</t>
  </si>
  <si>
    <t>Sistemes agrícoles periurbans</t>
  </si>
  <si>
    <t>Formació del professorat d'educació secundària obligatòria i batxillerat, formació professional i ensenyament d'idiomes</t>
  </si>
  <si>
    <t>Teoria i història de l'arquitectura</t>
  </si>
  <si>
    <t>Gestió i valoració urbana</t>
  </si>
  <si>
    <t>Arquitectura, energia i medi ambient</t>
  </si>
  <si>
    <t>Automàtica i robòtica</t>
  </si>
  <si>
    <t>Enginyeria del terreny i enginyeria sísmica</t>
  </si>
  <si>
    <t>Teoria i pràctica del projecte d'arquitectura</t>
  </si>
  <si>
    <t>Urbanisme</t>
  </si>
  <si>
    <t>720 FA</t>
  </si>
  <si>
    <t>410  ICE</t>
  </si>
  <si>
    <r>
      <t xml:space="preserve">(1) </t>
    </r>
    <r>
      <rPr>
        <sz val="8"/>
        <color rgb="FF003366"/>
        <rFont val="Arial"/>
        <family val="2"/>
      </rPr>
      <t>Aquesta mitjana s'ha estimat considerant totes les titulades/ats i s'obté de dividir els cursos acumulats pel nombre de titulades/ats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</si>
</sst>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;_(\(#,##0\);_(&quot;-&quot;_);_(@_)"/>
    <numFmt numFmtId="166" formatCode="_(#,##0.00_);_(\(#,##0.00\);_(&quot;-&quot;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2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9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10" fillId="9" borderId="12" xfId="20" applyFont="1" applyFill="1" applyBorder="1" applyAlignment="1">
      <alignment horizontal="left" vertical="center"/>
    </xf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0" fillId="9" borderId="0" xfId="20" applyFont="1" applyFill="1" applyBorder="1">
      <alignment horizontal="left" vertical="center"/>
    </xf>
    <xf numFmtId="0" fontId="11" fillId="6" borderId="13" xfId="5" applyFont="1" applyFill="1" applyBorder="1" applyAlignment="1">
      <alignment vertical="center"/>
    </xf>
    <xf numFmtId="0" fontId="11" fillId="6" borderId="14" xfId="9" applyFont="1" applyFill="1" applyBorder="1" applyAlignment="1">
      <alignment horizontal="center" vertical="center"/>
    </xf>
    <xf numFmtId="0" fontId="11" fillId="6" borderId="14" xfId="9" applyFont="1" applyFill="1" applyBorder="1" applyAlignment="1">
      <alignment vertical="center"/>
    </xf>
    <xf numFmtId="0" fontId="11" fillId="6" borderId="15" xfId="8" applyFont="1" applyFill="1" applyBorder="1" applyAlignment="1">
      <alignment vertical="center"/>
    </xf>
    <xf numFmtId="0" fontId="11" fillId="6" borderId="15" xfId="8" applyFont="1" applyFill="1" applyBorder="1"/>
    <xf numFmtId="0" fontId="13" fillId="6" borderId="16" xfId="15" applyFont="1" applyBorder="1">
      <alignment horizontal="left" vertical="center"/>
    </xf>
    <xf numFmtId="0" fontId="11" fillId="6" borderId="17" xfId="4" applyFont="1" applyFill="1" applyBorder="1"/>
    <xf numFmtId="0" fontId="11" fillId="6" borderId="18" xfId="7" applyFont="1" applyFill="1" applyBorder="1" applyAlignment="1">
      <alignment horizontal="center" vertical="center"/>
    </xf>
    <xf numFmtId="3" fontId="14" fillId="12" borderId="16" xfId="26" applyNumberFormat="1" applyFont="1" applyFill="1" applyBorder="1">
      <alignment vertical="center"/>
    </xf>
    <xf numFmtId="2" fontId="14" fillId="12" borderId="16" xfId="26" applyNumberFormat="1" applyFont="1" applyFill="1" applyBorder="1">
      <alignment vertical="center"/>
    </xf>
    <xf numFmtId="0" fontId="11" fillId="6" borderId="18" xfId="7" applyFont="1" applyFill="1" applyBorder="1" applyAlignment="1">
      <alignment horizontal="left" vertical="center"/>
    </xf>
    <xf numFmtId="2" fontId="11" fillId="6" borderId="18" xfId="7" applyNumberFormat="1" applyFont="1" applyFill="1" applyBorder="1" applyAlignment="1">
      <alignment horizontal="center" vertical="center"/>
    </xf>
    <xf numFmtId="0" fontId="14" fillId="11" borderId="16" xfId="22" applyFont="1" applyFill="1" applyBorder="1">
      <alignment horizontal="center" vertical="center" wrapText="1"/>
    </xf>
    <xf numFmtId="164" fontId="11" fillId="6" borderId="0" xfId="0" applyNumberFormat="1" applyFont="1" applyFill="1" applyAlignment="1">
      <alignment vertical="center"/>
    </xf>
    <xf numFmtId="0" fontId="11" fillId="6" borderId="19" xfId="6" applyFont="1" applyFill="1" applyBorder="1" applyAlignment="1">
      <alignment vertical="center"/>
    </xf>
    <xf numFmtId="0" fontId="11" fillId="6" borderId="20" xfId="6" applyFont="1" applyFill="1" applyBorder="1"/>
    <xf numFmtId="0" fontId="11" fillId="6" borderId="20" xfId="0" applyFont="1" applyFill="1" applyBorder="1"/>
    <xf numFmtId="0" fontId="11" fillId="6" borderId="21" xfId="0" applyFont="1" applyFill="1" applyBorder="1"/>
    <xf numFmtId="1" fontId="14" fillId="12" borderId="16" xfId="26" applyNumberFormat="1" applyFont="1" applyFill="1" applyBorder="1">
      <alignment vertical="center"/>
    </xf>
    <xf numFmtId="0" fontId="10" fillId="9" borderId="12" xfId="20" applyFont="1" applyFill="1" applyBorder="1" applyAlignment="1">
      <alignment vertical="center"/>
    </xf>
    <xf numFmtId="1" fontId="11" fillId="6" borderId="0" xfId="0" applyNumberFormat="1" applyFont="1" applyFill="1"/>
    <xf numFmtId="0" fontId="10" fillId="9" borderId="12" xfId="20" applyFont="1" applyFill="1" applyBorder="1">
      <alignment horizontal="left" vertical="center"/>
    </xf>
    <xf numFmtId="0" fontId="10" fillId="9" borderId="0" xfId="20" applyFont="1" applyFill="1" applyBorder="1" applyAlignment="1">
      <alignment vertical="center"/>
    </xf>
    <xf numFmtId="164" fontId="11" fillId="6" borderId="0" xfId="0" applyNumberFormat="1" applyFont="1" applyFill="1" applyBorder="1" applyAlignment="1">
      <alignment vertical="center"/>
    </xf>
    <xf numFmtId="0" fontId="11" fillId="6" borderId="0" xfId="3" applyFont="1" applyFill="1" applyBorder="1" applyAlignment="1">
      <alignment vertical="center"/>
    </xf>
    <xf numFmtId="0" fontId="10" fillId="9" borderId="0" xfId="20" applyFont="1" applyFill="1" applyBorder="1" applyAlignment="1">
      <alignment horizontal="left" vertical="center"/>
    </xf>
    <xf numFmtId="0" fontId="11" fillId="6" borderId="0" xfId="6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0" fillId="9" borderId="0" xfId="20" applyFont="1" applyFill="1" applyBorder="1" applyAlignment="1">
      <alignment horizontal="left" vertical="center"/>
    </xf>
    <xf numFmtId="0" fontId="11" fillId="13" borderId="16" xfId="17" applyNumberFormat="1" applyFont="1" applyFill="1" applyBorder="1">
      <alignment vertical="center"/>
    </xf>
    <xf numFmtId="0" fontId="11" fillId="14" borderId="16" xfId="16" applyNumberFormat="1" applyFont="1" applyFill="1" applyBorder="1">
      <alignment vertical="center"/>
    </xf>
    <xf numFmtId="165" fontId="11" fillId="14" borderId="16" xfId="16" applyNumberFormat="1" applyFont="1" applyFill="1" applyBorder="1" applyAlignment="1">
      <alignment horizontal="right" vertical="center"/>
    </xf>
    <xf numFmtId="165" fontId="11" fillId="14" borderId="16" xfId="16" quotePrefix="1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 applyAlignment="1">
      <alignment horizontal="right" vertical="center"/>
    </xf>
    <xf numFmtId="165" fontId="11" fillId="14" borderId="16" xfId="16" applyNumberFormat="1" applyFont="1" applyFill="1" applyBorder="1">
      <alignment vertical="center"/>
    </xf>
    <xf numFmtId="165" fontId="11" fillId="13" borderId="16" xfId="17" applyNumberFormat="1" applyFont="1" applyFill="1" applyBorder="1">
      <alignment vertical="center"/>
    </xf>
    <xf numFmtId="166" fontId="11" fillId="14" borderId="16" xfId="16" applyNumberFormat="1" applyFont="1" applyFill="1" applyBorder="1">
      <alignment vertical="center"/>
    </xf>
    <xf numFmtId="166" fontId="11" fillId="13" borderId="16" xfId="17" applyNumberFormat="1" applyFont="1" applyFill="1" applyBorder="1">
      <alignment vertical="center"/>
    </xf>
    <xf numFmtId="0" fontId="11" fillId="14" borderId="16" xfId="16" quotePrefix="1" applyNumberFormat="1" applyFont="1" applyFill="1" applyBorder="1" applyAlignment="1">
      <alignment horizontal="right" vertical="center"/>
    </xf>
    <xf numFmtId="164" fontId="11" fillId="14" borderId="16" xfId="16" applyNumberFormat="1" applyFont="1" applyFill="1" applyBorder="1" applyAlignment="1">
      <alignment horizontal="right" vertical="center"/>
    </xf>
    <xf numFmtId="0" fontId="11" fillId="13" borderId="16" xfId="17" applyNumberFormat="1" applyFont="1" applyFill="1" applyBorder="1" applyAlignment="1">
      <alignment horizontal="right" vertical="center"/>
    </xf>
    <xf numFmtId="164" fontId="11" fillId="13" borderId="16" xfId="17" applyNumberFormat="1" applyFont="1" applyFill="1" applyBorder="1" applyAlignment="1">
      <alignment horizontal="right" vertical="center"/>
    </xf>
    <xf numFmtId="164" fontId="14" fillId="12" borderId="16" xfId="26" applyNumberFormat="1" applyFont="1" applyFill="1" applyBorder="1">
      <alignment vertical="center"/>
    </xf>
    <xf numFmtId="164" fontId="11" fillId="14" borderId="16" xfId="16" quotePrefix="1" applyNumberFormat="1" applyFont="1" applyFill="1" applyBorder="1" applyAlignment="1">
      <alignment horizontal="right" vertical="center"/>
    </xf>
    <xf numFmtId="164" fontId="11" fillId="13" borderId="16" xfId="16" quotePrefix="1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left"/>
    </xf>
    <xf numFmtId="0" fontId="11" fillId="6" borderId="15" xfId="8" applyFont="1" applyFill="1" applyBorder="1" applyAlignment="1">
      <alignment horizontal="left"/>
    </xf>
    <xf numFmtId="0" fontId="11" fillId="14" borderId="16" xfId="16" applyNumberFormat="1" applyFont="1" applyFill="1" applyBorder="1" applyAlignment="1">
      <alignment horizontal="left" vertical="center"/>
    </xf>
    <xf numFmtId="0" fontId="11" fillId="13" borderId="16" xfId="17" applyNumberFormat="1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4" fillId="11" borderId="16" xfId="22" applyFont="1" applyFill="1" applyBorder="1">
      <alignment horizontal="center" vertical="center" wrapText="1"/>
    </xf>
    <xf numFmtId="0" fontId="12" fillId="6" borderId="16" xfId="15" applyFont="1" applyBorder="1" applyAlignment="1">
      <alignment horizontal="left" vertical="center"/>
    </xf>
    <xf numFmtId="0" fontId="14" fillId="12" borderId="22" xfId="26" applyNumberFormat="1" applyFont="1" applyFill="1" applyBorder="1">
      <alignment vertical="center"/>
    </xf>
    <xf numFmtId="0" fontId="14" fillId="12" borderId="23" xfId="26" applyNumberFormat="1" applyFont="1" applyFill="1" applyBorder="1">
      <alignment vertical="center"/>
    </xf>
    <xf numFmtId="0" fontId="11" fillId="9" borderId="0" xfId="20" applyFont="1" applyFill="1" applyBorder="1" applyAlignment="1">
      <alignment vertical="center"/>
    </xf>
    <xf numFmtId="0" fontId="11" fillId="13" borderId="16" xfId="17" applyNumberFormat="1" applyFont="1" applyFill="1" applyBorder="1" applyAlignment="1">
      <alignment vertical="center" wrapText="1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ercentual 2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6E97C8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2/varios%20nuri/Per%20Montse%20S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4 2"/>
      <sheetName val="1521"/>
      <sheetName val="1511 (1)"/>
      <sheetName val="1511 (2)"/>
      <sheetName val="1512"/>
      <sheetName val="1511 GRAUS"/>
    </sheetNames>
    <sheetDataSet>
      <sheetData sheetId="0"/>
      <sheetData sheetId="1">
        <row r="9">
          <cell r="M9">
            <v>0.42857142857142855</v>
          </cell>
        </row>
        <row r="10">
          <cell r="M10">
            <v>5.8823529411764705E-2</v>
          </cell>
        </row>
        <row r="11">
          <cell r="M11">
            <v>0</v>
          </cell>
        </row>
        <row r="12">
          <cell r="M12">
            <v>0.30769230769230771</v>
          </cell>
        </row>
        <row r="13">
          <cell r="M13">
            <v>0.52380952380952384</v>
          </cell>
        </row>
        <row r="14">
          <cell r="M14">
            <v>0.53846153846153844</v>
          </cell>
        </row>
        <row r="15">
          <cell r="M15">
            <v>0.25</v>
          </cell>
        </row>
        <row r="16">
          <cell r="M16">
            <v>6.25E-2</v>
          </cell>
        </row>
        <row r="17">
          <cell r="M17">
            <v>0.66666666666666663</v>
          </cell>
        </row>
        <row r="18">
          <cell r="M18">
            <v>0.8</v>
          </cell>
        </row>
        <row r="19">
          <cell r="M19">
            <v>7.1428571428571425E-2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0.8</v>
          </cell>
        </row>
        <row r="23">
          <cell r="M23">
            <v>1</v>
          </cell>
        </row>
        <row r="24">
          <cell r="M24">
            <v>8.3333333333333329E-2</v>
          </cell>
        </row>
        <row r="25">
          <cell r="M25">
            <v>1</v>
          </cell>
        </row>
        <row r="26">
          <cell r="M26">
            <v>1</v>
          </cell>
        </row>
        <row r="27">
          <cell r="M27">
            <v>0.5</v>
          </cell>
        </row>
        <row r="28">
          <cell r="M28">
            <v>0.4</v>
          </cell>
        </row>
        <row r="29">
          <cell r="M29">
            <v>0</v>
          </cell>
        </row>
        <row r="30">
          <cell r="M30">
            <v>0.22222222222222221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0.1875</v>
          </cell>
        </row>
        <row r="34">
          <cell r="M34">
            <v>0</v>
          </cell>
        </row>
        <row r="35">
          <cell r="M35">
            <v>0.5</v>
          </cell>
        </row>
        <row r="36">
          <cell r="M36">
            <v>0.45454545454545453</v>
          </cell>
        </row>
        <row r="37">
          <cell r="M37">
            <v>0.26666666666666666</v>
          </cell>
        </row>
        <row r="38">
          <cell r="M38">
            <v>0.23529411764705882</v>
          </cell>
        </row>
        <row r="39">
          <cell r="M39">
            <v>0.375</v>
          </cell>
        </row>
        <row r="40">
          <cell r="M40">
            <v>0.19444444444444445</v>
          </cell>
        </row>
        <row r="41">
          <cell r="M41">
            <v>0</v>
          </cell>
        </row>
        <row r="42">
          <cell r="M42">
            <v>0.22727272727272727</v>
          </cell>
        </row>
        <row r="43">
          <cell r="M43">
            <v>0.40384615384615385</v>
          </cell>
        </row>
        <row r="44">
          <cell r="M44"/>
        </row>
        <row r="45">
          <cell r="M45">
            <v>0.375</v>
          </cell>
        </row>
        <row r="46">
          <cell r="M46">
            <v>0.10526315789473684</v>
          </cell>
        </row>
        <row r="47">
          <cell r="M47">
            <v>0.25</v>
          </cell>
        </row>
        <row r="48">
          <cell r="M48">
            <v>0.27380952380952384</v>
          </cell>
        </row>
        <row r="49">
          <cell r="M49">
            <v>0.75</v>
          </cell>
        </row>
        <row r="50">
          <cell r="M50">
            <v>0.7142857142857143</v>
          </cell>
        </row>
        <row r="51">
          <cell r="M51">
            <v>0</v>
          </cell>
        </row>
        <row r="52">
          <cell r="M52">
            <v>0.29411764705882354</v>
          </cell>
        </row>
        <row r="53">
          <cell r="M53">
            <v>0.1111111111111111</v>
          </cell>
        </row>
        <row r="54">
          <cell r="M54">
            <v>0.30303030303030304</v>
          </cell>
        </row>
        <row r="55">
          <cell r="M55">
            <v>0.38461538461538464</v>
          </cell>
        </row>
        <row r="56">
          <cell r="M56">
            <v>7.6923076923076927E-2</v>
          </cell>
        </row>
        <row r="57">
          <cell r="M57">
            <v>0.1875</v>
          </cell>
        </row>
        <row r="58">
          <cell r="M58">
            <v>0.83333333333333337</v>
          </cell>
        </row>
        <row r="59">
          <cell r="M59">
            <v>0.29271523178807946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80" zoomScaleNormal="80" zoomScaleSheetLayoutView="90" workbookViewId="0">
      <selection activeCell="D39" sqref="D39"/>
    </sheetView>
  </sheetViews>
  <sheetFormatPr baseColWidth="10" defaultColWidth="11.42578125" defaultRowHeight="12.75" x14ac:dyDescent="0.2"/>
  <cols>
    <col min="1" max="1" width="2.140625" style="2" customWidth="1"/>
    <col min="2" max="2" width="0.5703125" style="2" customWidth="1"/>
    <col min="3" max="3" width="16" style="2" customWidth="1"/>
    <col min="4" max="4" width="71.5703125" style="2" customWidth="1"/>
    <col min="5" max="7" width="10.28515625" style="2" customWidth="1"/>
    <col min="8" max="8" width="14" style="2" customWidth="1"/>
    <col min="9" max="9" width="11.42578125" style="2"/>
    <col min="10" max="10" width="12.85546875" style="2" customWidth="1"/>
    <col min="11" max="18" width="11.42578125" style="2"/>
    <col min="19" max="19" width="0.5703125" style="2" customWidth="1"/>
    <col min="20" max="16384" width="11.42578125" style="2"/>
  </cols>
  <sheetData>
    <row r="1" spans="1:20" s="3" customFormat="1" ht="13.5" thickBot="1" x14ac:dyDescent="0.25">
      <c r="B1" s="24"/>
      <c r="C1" s="60" t="s">
        <v>14</v>
      </c>
      <c r="D1" s="27"/>
      <c r="E1"/>
      <c r="F1"/>
      <c r="G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4"/>
      <c r="T1" s="28"/>
    </row>
    <row r="2" spans="1:20" s="3" customFormat="1" ht="13.5" thickBot="1" x14ac:dyDescent="0.25">
      <c r="B2" s="24"/>
      <c r="C2" s="55" t="s">
        <v>20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9"/>
      <c r="T2" s="28"/>
    </row>
    <row r="3" spans="1:20" s="3" customFormat="1" ht="13.5" thickBot="1" x14ac:dyDescent="0.25">
      <c r="B3" s="1"/>
      <c r="C3" s="30"/>
      <c r="D3" s="30"/>
      <c r="E3" s="30"/>
      <c r="F3" s="34"/>
      <c r="G3" s="3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28"/>
    </row>
    <row r="4" spans="1:20" s="3" customFormat="1" ht="13.5" thickBot="1" x14ac:dyDescent="0.25">
      <c r="B4" s="26"/>
      <c r="C4" s="55" t="s">
        <v>16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1"/>
      <c r="T4" s="28"/>
    </row>
    <row r="5" spans="1:20" s="3" customFormat="1" ht="13.5" thickBot="1" x14ac:dyDescent="0.25">
      <c r="B5" s="2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28"/>
    </row>
    <row r="6" spans="1:20" s="3" customFormat="1" x14ac:dyDescent="0.2"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1"/>
      <c r="T6" s="28"/>
    </row>
    <row r="7" spans="1:20" s="3" customFormat="1" ht="3.75" customHeight="1" x14ac:dyDescent="0.2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9"/>
      <c r="T7" s="18"/>
    </row>
    <row r="8" spans="1:20" ht="20.100000000000001" customHeight="1" x14ac:dyDescent="0.2">
      <c r="B8" s="8"/>
      <c r="C8" s="56" t="s">
        <v>12</v>
      </c>
      <c r="D8" s="56" t="s">
        <v>0</v>
      </c>
      <c r="E8" s="56" t="s">
        <v>15</v>
      </c>
      <c r="F8" s="56"/>
      <c r="G8" s="56"/>
      <c r="H8" s="56"/>
      <c r="I8" s="56" t="s">
        <v>10</v>
      </c>
      <c r="J8" s="56"/>
      <c r="K8" s="56"/>
      <c r="L8" s="56"/>
      <c r="M8" s="56"/>
      <c r="N8" s="56"/>
      <c r="O8" s="56"/>
      <c r="P8" s="56"/>
      <c r="Q8" s="56"/>
      <c r="R8" s="56"/>
      <c r="S8" s="20"/>
      <c r="T8" s="18"/>
    </row>
    <row r="9" spans="1:20" ht="20.100000000000001" customHeight="1" x14ac:dyDescent="0.2">
      <c r="B9" s="8"/>
      <c r="C9" s="56"/>
      <c r="D9" s="56"/>
      <c r="E9" s="56"/>
      <c r="F9" s="56"/>
      <c r="G9" s="56"/>
      <c r="H9" s="56"/>
      <c r="I9" s="56" t="s">
        <v>7</v>
      </c>
      <c r="J9" s="56" t="s">
        <v>8</v>
      </c>
      <c r="K9" s="56" t="s">
        <v>9</v>
      </c>
      <c r="L9" s="56"/>
      <c r="M9" s="56"/>
      <c r="N9" s="56"/>
      <c r="O9" s="56"/>
      <c r="P9" s="56"/>
      <c r="Q9" s="56"/>
      <c r="R9" s="56"/>
      <c r="S9" s="20"/>
      <c r="T9" s="18"/>
    </row>
    <row r="10" spans="1:20" ht="20.100000000000001" customHeight="1" x14ac:dyDescent="0.2">
      <c r="B10" s="8"/>
      <c r="C10" s="56"/>
      <c r="D10" s="56"/>
      <c r="E10" s="56"/>
      <c r="F10" s="56"/>
      <c r="G10" s="56"/>
      <c r="H10" s="56"/>
      <c r="I10" s="56"/>
      <c r="J10" s="56"/>
      <c r="K10" s="56" t="s">
        <v>1</v>
      </c>
      <c r="L10" s="56"/>
      <c r="M10" s="56" t="s">
        <v>2</v>
      </c>
      <c r="N10" s="56"/>
      <c r="O10" s="56" t="s">
        <v>3</v>
      </c>
      <c r="P10" s="56"/>
      <c r="Q10" s="56" t="s">
        <v>4</v>
      </c>
      <c r="R10" s="56"/>
      <c r="S10" s="20"/>
      <c r="T10" s="18"/>
    </row>
    <row r="11" spans="1:20" ht="20.100000000000001" customHeight="1" x14ac:dyDescent="0.2">
      <c r="B11" s="8"/>
      <c r="C11" s="56"/>
      <c r="D11" s="56"/>
      <c r="E11" s="56" t="s">
        <v>19</v>
      </c>
      <c r="F11" s="56" t="s">
        <v>18</v>
      </c>
      <c r="G11" s="56" t="s">
        <v>17</v>
      </c>
      <c r="H11" s="56" t="s">
        <v>11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20"/>
      <c r="T11" s="18"/>
    </row>
    <row r="12" spans="1:20" ht="20.100000000000001" customHeight="1" x14ac:dyDescent="0.2">
      <c r="B12" s="8"/>
      <c r="C12" s="56"/>
      <c r="D12" s="56"/>
      <c r="E12" s="56"/>
      <c r="F12" s="56"/>
      <c r="G12" s="56"/>
      <c r="H12" s="56"/>
      <c r="I12" s="56"/>
      <c r="J12" s="56"/>
      <c r="K12" s="17" t="s">
        <v>5</v>
      </c>
      <c r="L12" s="17" t="s">
        <v>6</v>
      </c>
      <c r="M12" s="17" t="s">
        <v>5</v>
      </c>
      <c r="N12" s="17" t="s">
        <v>6</v>
      </c>
      <c r="O12" s="17" t="s">
        <v>5</v>
      </c>
      <c r="P12" s="17" t="s">
        <v>6</v>
      </c>
      <c r="Q12" s="17" t="s">
        <v>5</v>
      </c>
      <c r="R12" s="17" t="s">
        <v>6</v>
      </c>
      <c r="S12" s="20"/>
      <c r="T12" s="18"/>
    </row>
    <row r="13" spans="1:20" ht="18.75" customHeight="1" x14ac:dyDescent="0.2">
      <c r="A13" s="51"/>
      <c r="B13" s="52"/>
      <c r="C13" s="53" t="s">
        <v>21</v>
      </c>
      <c r="D13" s="36" t="s">
        <v>47</v>
      </c>
      <c r="E13" s="40">
        <v>4</v>
      </c>
      <c r="F13" s="40">
        <v>2</v>
      </c>
      <c r="G13" s="40">
        <v>2</v>
      </c>
      <c r="H13" s="42">
        <v>1</v>
      </c>
      <c r="I13" s="44">
        <v>15</v>
      </c>
      <c r="J13" s="45">
        <v>0.26666666666666666</v>
      </c>
      <c r="K13" s="37">
        <v>4</v>
      </c>
      <c r="L13" s="45">
        <v>1</v>
      </c>
      <c r="M13" s="38">
        <v>0</v>
      </c>
      <c r="N13" s="45">
        <f>'[1]1521'!M11</f>
        <v>0</v>
      </c>
      <c r="O13" s="37">
        <v>0</v>
      </c>
      <c r="P13" s="49">
        <v>0</v>
      </c>
      <c r="Q13" s="37">
        <v>0</v>
      </c>
      <c r="R13" s="49">
        <v>0</v>
      </c>
      <c r="S13" s="20"/>
      <c r="T13" s="18"/>
    </row>
    <row r="14" spans="1:20" ht="18.75" customHeight="1" x14ac:dyDescent="0.2">
      <c r="A14" s="51"/>
      <c r="B14" s="52"/>
      <c r="C14" s="54" t="s">
        <v>21</v>
      </c>
      <c r="D14" s="35" t="s">
        <v>45</v>
      </c>
      <c r="E14" s="41">
        <v>7</v>
      </c>
      <c r="F14" s="41">
        <v>4</v>
      </c>
      <c r="G14" s="41">
        <v>3</v>
      </c>
      <c r="H14" s="43">
        <v>2.4285714285714284</v>
      </c>
      <c r="I14" s="46">
        <v>3</v>
      </c>
      <c r="J14" s="47">
        <v>1</v>
      </c>
      <c r="K14" s="39">
        <v>3</v>
      </c>
      <c r="L14" s="47">
        <v>0.42857142857142855</v>
      </c>
      <c r="M14" s="39">
        <v>3</v>
      </c>
      <c r="N14" s="47">
        <f>'[1]1521'!M9</f>
        <v>0.42857142857142855</v>
      </c>
      <c r="O14" s="39">
        <v>0</v>
      </c>
      <c r="P14" s="50"/>
      <c r="Q14" s="39">
        <v>1</v>
      </c>
      <c r="R14" s="50">
        <v>0.14285714285714285</v>
      </c>
      <c r="S14" s="20"/>
      <c r="T14" s="18"/>
    </row>
    <row r="15" spans="1:20" ht="18.75" customHeight="1" x14ac:dyDescent="0.2">
      <c r="A15" s="51"/>
      <c r="B15" s="52"/>
      <c r="C15" s="53" t="s">
        <v>21</v>
      </c>
      <c r="D15" s="36" t="s">
        <v>48</v>
      </c>
      <c r="E15" s="40">
        <v>26</v>
      </c>
      <c r="F15" s="40">
        <v>18</v>
      </c>
      <c r="G15" s="40">
        <v>8</v>
      </c>
      <c r="H15" s="42">
        <v>2.5384615384615383</v>
      </c>
      <c r="I15" s="44">
        <v>42</v>
      </c>
      <c r="J15" s="45">
        <v>0.35714285714285715</v>
      </c>
      <c r="K15" s="37">
        <v>15</v>
      </c>
      <c r="L15" s="45">
        <v>0.57692307692307687</v>
      </c>
      <c r="M15" s="38">
        <v>8</v>
      </c>
      <c r="N15" s="45">
        <f>'[1]1521'!M12</f>
        <v>0.30769230769230771</v>
      </c>
      <c r="O15" s="37">
        <v>2</v>
      </c>
      <c r="P15" s="49">
        <v>7.6923076923076927E-2</v>
      </c>
      <c r="Q15" s="37">
        <v>1</v>
      </c>
      <c r="R15" s="49">
        <v>3.8461538461538464E-2</v>
      </c>
      <c r="S15" s="20"/>
      <c r="T15" s="18"/>
    </row>
    <row r="16" spans="1:20" ht="18.75" customHeight="1" x14ac:dyDescent="0.2">
      <c r="A16" s="51"/>
      <c r="B16" s="52"/>
      <c r="C16" s="54" t="s">
        <v>21</v>
      </c>
      <c r="D16" s="35" t="s">
        <v>46</v>
      </c>
      <c r="E16" s="41">
        <v>17</v>
      </c>
      <c r="F16" s="41">
        <v>13</v>
      </c>
      <c r="G16" s="41">
        <v>4</v>
      </c>
      <c r="H16" s="43">
        <v>1.588235294117647</v>
      </c>
      <c r="I16" s="46">
        <v>9</v>
      </c>
      <c r="J16" s="47">
        <v>1.6666666666666667</v>
      </c>
      <c r="K16" s="39">
        <v>15</v>
      </c>
      <c r="L16" s="47">
        <v>0.88235294117647056</v>
      </c>
      <c r="M16" s="39">
        <v>1</v>
      </c>
      <c r="N16" s="47">
        <f>'[1]1521'!M10</f>
        <v>5.8823529411764705E-2</v>
      </c>
      <c r="O16" s="39">
        <v>1</v>
      </c>
      <c r="P16" s="50">
        <v>5.8823529411764705E-2</v>
      </c>
      <c r="Q16" s="39">
        <v>0</v>
      </c>
      <c r="R16" s="50">
        <v>0</v>
      </c>
      <c r="S16" s="20"/>
      <c r="T16" s="18"/>
    </row>
    <row r="17" spans="1:20" ht="18.75" customHeight="1" x14ac:dyDescent="0.2">
      <c r="A17" s="51"/>
      <c r="B17" s="52"/>
      <c r="C17" s="53" t="s">
        <v>22</v>
      </c>
      <c r="D17" s="36" t="s">
        <v>49</v>
      </c>
      <c r="E17" s="40">
        <v>21</v>
      </c>
      <c r="F17" s="40">
        <v>7</v>
      </c>
      <c r="G17" s="40">
        <v>14</v>
      </c>
      <c r="H17" s="42">
        <v>2.8095238095238093</v>
      </c>
      <c r="I17" s="44">
        <v>35</v>
      </c>
      <c r="J17" s="45">
        <v>0.2</v>
      </c>
      <c r="K17" s="37">
        <v>7</v>
      </c>
      <c r="L17" s="45">
        <v>0.33333333333333331</v>
      </c>
      <c r="M17" s="38">
        <v>11</v>
      </c>
      <c r="N17" s="45">
        <f>'[1]1521'!M13</f>
        <v>0.52380952380952384</v>
      </c>
      <c r="O17" s="37">
        <v>3</v>
      </c>
      <c r="P17" s="49">
        <v>0.14285714285714285</v>
      </c>
      <c r="Q17" s="37">
        <v>0</v>
      </c>
      <c r="R17" s="49">
        <v>0</v>
      </c>
      <c r="S17" s="20"/>
      <c r="T17" s="18"/>
    </row>
    <row r="18" spans="1:20" ht="18.75" customHeight="1" x14ac:dyDescent="0.2">
      <c r="A18" s="51"/>
      <c r="B18" s="52"/>
      <c r="C18" s="54" t="s">
        <v>22</v>
      </c>
      <c r="D18" s="35" t="s">
        <v>50</v>
      </c>
      <c r="E18" s="41">
        <v>13</v>
      </c>
      <c r="F18" s="41">
        <v>5</v>
      </c>
      <c r="G18" s="41">
        <v>8</v>
      </c>
      <c r="H18" s="43">
        <v>2.6923076923076925</v>
      </c>
      <c r="I18" s="46">
        <v>79</v>
      </c>
      <c r="J18" s="47">
        <v>6.3291139240506333E-2</v>
      </c>
      <c r="K18" s="39">
        <v>5</v>
      </c>
      <c r="L18" s="47">
        <v>0.38461538461538464</v>
      </c>
      <c r="M18" s="39">
        <v>7</v>
      </c>
      <c r="N18" s="47">
        <f>'[1]1521'!M14</f>
        <v>0.53846153846153844</v>
      </c>
      <c r="O18" s="39">
        <v>1</v>
      </c>
      <c r="P18" s="50">
        <v>7.6923076923076927E-2</v>
      </c>
      <c r="Q18" s="39">
        <v>0</v>
      </c>
      <c r="R18" s="50">
        <v>0</v>
      </c>
      <c r="S18" s="20"/>
      <c r="T18" s="18"/>
    </row>
    <row r="19" spans="1:20" ht="18.75" customHeight="1" x14ac:dyDescent="0.2">
      <c r="A19" s="51"/>
      <c r="B19" s="52"/>
      <c r="C19" s="53" t="s">
        <v>23</v>
      </c>
      <c r="D19" s="36" t="s">
        <v>53</v>
      </c>
      <c r="E19" s="40">
        <v>3</v>
      </c>
      <c r="F19" s="40">
        <v>3</v>
      </c>
      <c r="G19" s="40">
        <v>0</v>
      </c>
      <c r="H19" s="42">
        <v>2.6666666666666665</v>
      </c>
      <c r="I19" s="44">
        <v>9</v>
      </c>
      <c r="J19" s="45">
        <v>0.1111111111111111</v>
      </c>
      <c r="K19" s="37">
        <v>1</v>
      </c>
      <c r="L19" s="45">
        <v>0.33333333333333331</v>
      </c>
      <c r="M19" s="38">
        <v>2</v>
      </c>
      <c r="N19" s="45">
        <f>'[1]1521'!M17</f>
        <v>0.66666666666666663</v>
      </c>
      <c r="O19" s="37">
        <v>0</v>
      </c>
      <c r="P19" s="49">
        <v>0</v>
      </c>
      <c r="Q19" s="37">
        <v>0</v>
      </c>
      <c r="R19" s="49">
        <v>0</v>
      </c>
      <c r="S19" s="20"/>
      <c r="T19" s="18"/>
    </row>
    <row r="20" spans="1:20" ht="18.75" customHeight="1" x14ac:dyDescent="0.2">
      <c r="A20" s="51"/>
      <c r="B20" s="52"/>
      <c r="C20" s="54" t="s">
        <v>23</v>
      </c>
      <c r="D20" s="35" t="s">
        <v>55</v>
      </c>
      <c r="E20" s="41">
        <v>14</v>
      </c>
      <c r="F20" s="41">
        <v>9</v>
      </c>
      <c r="G20" s="41">
        <v>5</v>
      </c>
      <c r="H20" s="43">
        <v>1.3571428571428572</v>
      </c>
      <c r="I20" s="46">
        <v>16</v>
      </c>
      <c r="J20" s="47">
        <v>0.8125</v>
      </c>
      <c r="K20" s="39">
        <v>13</v>
      </c>
      <c r="L20" s="47">
        <v>0.9285714285714286</v>
      </c>
      <c r="M20" s="39">
        <v>1</v>
      </c>
      <c r="N20" s="47">
        <f>'[1]1521'!M19</f>
        <v>7.1428571428571425E-2</v>
      </c>
      <c r="O20" s="39">
        <v>0</v>
      </c>
      <c r="P20" s="50"/>
      <c r="Q20" s="39">
        <v>0</v>
      </c>
      <c r="R20" s="50">
        <v>0</v>
      </c>
      <c r="S20" s="20"/>
      <c r="T20" s="18"/>
    </row>
    <row r="21" spans="1:20" ht="18.75" customHeight="1" x14ac:dyDescent="0.2">
      <c r="A21" s="51"/>
      <c r="B21" s="52"/>
      <c r="C21" s="53" t="s">
        <v>23</v>
      </c>
      <c r="D21" s="36" t="s">
        <v>54</v>
      </c>
      <c r="E21" s="40">
        <v>5</v>
      </c>
      <c r="F21" s="40">
        <v>4</v>
      </c>
      <c r="G21" s="40">
        <v>1</v>
      </c>
      <c r="H21" s="42">
        <v>3.2</v>
      </c>
      <c r="I21" s="44">
        <v>8</v>
      </c>
      <c r="J21" s="45">
        <v>0</v>
      </c>
      <c r="K21" s="37">
        <v>0</v>
      </c>
      <c r="L21" s="45">
        <v>0</v>
      </c>
      <c r="M21" s="38">
        <v>4</v>
      </c>
      <c r="N21" s="45">
        <f>'[1]1521'!M18</f>
        <v>0.8</v>
      </c>
      <c r="O21" s="37">
        <v>1</v>
      </c>
      <c r="P21" s="49">
        <v>0.2</v>
      </c>
      <c r="Q21" s="37">
        <v>0</v>
      </c>
      <c r="R21" s="49">
        <v>0</v>
      </c>
      <c r="S21" s="20"/>
      <c r="T21" s="18"/>
    </row>
    <row r="22" spans="1:20" ht="18.75" customHeight="1" x14ac:dyDescent="0.2">
      <c r="A22" s="51"/>
      <c r="B22" s="52"/>
      <c r="C22" s="54" t="s">
        <v>23</v>
      </c>
      <c r="D22" s="35" t="s">
        <v>51</v>
      </c>
      <c r="E22" s="41">
        <v>16</v>
      </c>
      <c r="F22" s="41">
        <v>12</v>
      </c>
      <c r="G22" s="41">
        <v>4</v>
      </c>
      <c r="H22" s="43">
        <v>2.1875</v>
      </c>
      <c r="I22" s="46">
        <v>28</v>
      </c>
      <c r="J22" s="47">
        <v>0.39285714285714285</v>
      </c>
      <c r="K22" s="39">
        <v>11</v>
      </c>
      <c r="L22" s="47">
        <v>0.6875</v>
      </c>
      <c r="M22" s="39">
        <v>4</v>
      </c>
      <c r="N22" s="47">
        <f>'[1]1521'!M15</f>
        <v>0.25</v>
      </c>
      <c r="O22" s="39">
        <v>1</v>
      </c>
      <c r="P22" s="50">
        <v>6.25E-2</v>
      </c>
      <c r="Q22" s="39">
        <v>0</v>
      </c>
      <c r="R22" s="50">
        <v>0</v>
      </c>
      <c r="S22" s="20"/>
      <c r="T22" s="18"/>
    </row>
    <row r="23" spans="1:20" ht="18.75" customHeight="1" x14ac:dyDescent="0.2">
      <c r="A23" s="51"/>
      <c r="B23" s="52"/>
      <c r="C23" s="53" t="s">
        <v>24</v>
      </c>
      <c r="D23" s="36" t="s">
        <v>52</v>
      </c>
      <c r="E23" s="40">
        <v>16</v>
      </c>
      <c r="F23" s="40">
        <v>14</v>
      </c>
      <c r="G23" s="40">
        <v>2</v>
      </c>
      <c r="H23" s="42">
        <v>3.5</v>
      </c>
      <c r="I23" s="44">
        <v>39</v>
      </c>
      <c r="J23" s="45">
        <v>0.12820512820512819</v>
      </c>
      <c r="K23" s="37">
        <v>5</v>
      </c>
      <c r="L23" s="45">
        <v>0.3125</v>
      </c>
      <c r="M23" s="38">
        <v>1</v>
      </c>
      <c r="N23" s="45">
        <f>'[1]1521'!M16</f>
        <v>6.25E-2</v>
      </c>
      <c r="O23" s="37">
        <v>6</v>
      </c>
      <c r="P23" s="49">
        <v>0.375</v>
      </c>
      <c r="Q23" s="37">
        <v>4</v>
      </c>
      <c r="R23" s="49">
        <v>0.25</v>
      </c>
      <c r="S23" s="20"/>
      <c r="T23" s="18"/>
    </row>
    <row r="24" spans="1:20" ht="18.75" customHeight="1" x14ac:dyDescent="0.2">
      <c r="A24" s="51"/>
      <c r="B24" s="52"/>
      <c r="C24" s="54" t="s">
        <v>25</v>
      </c>
      <c r="D24" s="35" t="s">
        <v>59</v>
      </c>
      <c r="E24" s="41">
        <v>1</v>
      </c>
      <c r="F24" s="41">
        <v>1</v>
      </c>
      <c r="G24" s="41">
        <v>0</v>
      </c>
      <c r="H24" s="43">
        <v>3</v>
      </c>
      <c r="I24" s="46">
        <v>8</v>
      </c>
      <c r="J24" s="47">
        <v>0</v>
      </c>
      <c r="K24" s="39">
        <v>0</v>
      </c>
      <c r="L24" s="47">
        <v>0</v>
      </c>
      <c r="M24" s="39">
        <v>1</v>
      </c>
      <c r="N24" s="47">
        <f>'[1]1521'!M23</f>
        <v>1</v>
      </c>
      <c r="O24" s="39">
        <v>0</v>
      </c>
      <c r="P24" s="50">
        <v>0</v>
      </c>
      <c r="Q24" s="39">
        <v>0</v>
      </c>
      <c r="R24" s="50">
        <v>0</v>
      </c>
      <c r="S24" s="20"/>
      <c r="T24" s="18"/>
    </row>
    <row r="25" spans="1:20" ht="18.75" customHeight="1" x14ac:dyDescent="0.2">
      <c r="A25" s="51"/>
      <c r="B25" s="52"/>
      <c r="C25" s="53" t="s">
        <v>25</v>
      </c>
      <c r="D25" s="36" t="s">
        <v>57</v>
      </c>
      <c r="E25" s="40">
        <v>2</v>
      </c>
      <c r="F25" s="40">
        <v>2</v>
      </c>
      <c r="G25" s="40">
        <v>0</v>
      </c>
      <c r="H25" s="42">
        <v>4.5</v>
      </c>
      <c r="I25" s="44">
        <v>18</v>
      </c>
      <c r="J25" s="45">
        <v>0</v>
      </c>
      <c r="K25" s="37">
        <v>0</v>
      </c>
      <c r="L25" s="45">
        <v>0</v>
      </c>
      <c r="M25" s="38">
        <v>0</v>
      </c>
      <c r="N25" s="45">
        <f>'[1]1521'!M21</f>
        <v>0</v>
      </c>
      <c r="O25" s="37">
        <v>1</v>
      </c>
      <c r="P25" s="49">
        <v>0.5</v>
      </c>
      <c r="Q25" s="37">
        <v>1</v>
      </c>
      <c r="R25" s="49">
        <v>0.5</v>
      </c>
      <c r="S25" s="20"/>
      <c r="T25" s="18"/>
    </row>
    <row r="26" spans="1:20" ht="18.75" customHeight="1" x14ac:dyDescent="0.2">
      <c r="A26" s="51"/>
      <c r="B26" s="52"/>
      <c r="C26" s="54" t="s">
        <v>25</v>
      </c>
      <c r="D26" s="35" t="s">
        <v>61</v>
      </c>
      <c r="E26" s="41">
        <v>3</v>
      </c>
      <c r="F26" s="41">
        <v>0</v>
      </c>
      <c r="G26" s="41">
        <v>3</v>
      </c>
      <c r="H26" s="43">
        <v>3</v>
      </c>
      <c r="I26" s="46">
        <v>10</v>
      </c>
      <c r="J26" s="47">
        <v>0</v>
      </c>
      <c r="K26" s="39">
        <v>0</v>
      </c>
      <c r="L26" s="47">
        <v>0</v>
      </c>
      <c r="M26" s="39">
        <v>3</v>
      </c>
      <c r="N26" s="47">
        <f>'[1]1521'!M25</f>
        <v>1</v>
      </c>
      <c r="O26" s="39">
        <v>0</v>
      </c>
      <c r="P26" s="50">
        <v>0</v>
      </c>
      <c r="Q26" s="39">
        <v>0</v>
      </c>
      <c r="R26" s="50">
        <v>0</v>
      </c>
      <c r="S26" s="20"/>
      <c r="T26" s="18"/>
    </row>
    <row r="27" spans="1:20" ht="18.75" customHeight="1" x14ac:dyDescent="0.2">
      <c r="A27" s="51"/>
      <c r="B27" s="52"/>
      <c r="C27" s="53" t="s">
        <v>25</v>
      </c>
      <c r="D27" s="36" t="s">
        <v>58</v>
      </c>
      <c r="E27" s="40">
        <v>10</v>
      </c>
      <c r="F27" s="40">
        <v>4</v>
      </c>
      <c r="G27" s="40">
        <v>6</v>
      </c>
      <c r="H27" s="42">
        <v>3</v>
      </c>
      <c r="I27" s="44">
        <v>16</v>
      </c>
      <c r="J27" s="45">
        <v>6.25E-2</v>
      </c>
      <c r="K27" s="37">
        <v>1</v>
      </c>
      <c r="L27" s="45">
        <v>0.1</v>
      </c>
      <c r="M27" s="38">
        <v>8</v>
      </c>
      <c r="N27" s="45">
        <f>'[1]1521'!M22</f>
        <v>0.8</v>
      </c>
      <c r="O27" s="37">
        <v>1</v>
      </c>
      <c r="P27" s="49">
        <v>0.1</v>
      </c>
      <c r="Q27" s="37">
        <v>0</v>
      </c>
      <c r="R27" s="49">
        <v>0</v>
      </c>
      <c r="S27" s="20"/>
      <c r="T27" s="18"/>
    </row>
    <row r="28" spans="1:20" ht="18.75" customHeight="1" x14ac:dyDescent="0.2">
      <c r="A28" s="51"/>
      <c r="B28" s="52"/>
      <c r="C28" s="54" t="s">
        <v>25</v>
      </c>
      <c r="D28" s="35" t="s">
        <v>56</v>
      </c>
      <c r="E28" s="41">
        <v>2</v>
      </c>
      <c r="F28" s="41">
        <v>2</v>
      </c>
      <c r="G28" s="41">
        <v>0</v>
      </c>
      <c r="H28" s="43">
        <v>2</v>
      </c>
      <c r="I28" s="46">
        <v>13</v>
      </c>
      <c r="J28" s="47">
        <v>0.15384615384615385</v>
      </c>
      <c r="K28" s="39">
        <v>2</v>
      </c>
      <c r="L28" s="47">
        <v>1</v>
      </c>
      <c r="M28" s="39">
        <v>0</v>
      </c>
      <c r="N28" s="47">
        <f>'[1]1521'!M20</f>
        <v>0</v>
      </c>
      <c r="O28" s="39">
        <v>0</v>
      </c>
      <c r="P28" s="50"/>
      <c r="Q28" s="39">
        <v>0</v>
      </c>
      <c r="R28" s="50">
        <v>0</v>
      </c>
      <c r="S28" s="20"/>
      <c r="T28" s="18"/>
    </row>
    <row r="29" spans="1:20" ht="18.75" customHeight="1" x14ac:dyDescent="0.2">
      <c r="A29" s="51"/>
      <c r="B29" s="52"/>
      <c r="C29" s="53" t="s">
        <v>25</v>
      </c>
      <c r="D29" s="36" t="s">
        <v>60</v>
      </c>
      <c r="E29" s="40">
        <v>12</v>
      </c>
      <c r="F29" s="40">
        <v>6</v>
      </c>
      <c r="G29" s="40">
        <v>6</v>
      </c>
      <c r="H29" s="42">
        <v>2.25</v>
      </c>
      <c r="I29" s="44">
        <v>18</v>
      </c>
      <c r="J29" s="45">
        <v>0.55555555555555558</v>
      </c>
      <c r="K29" s="37">
        <v>10</v>
      </c>
      <c r="L29" s="45">
        <v>0.83333333333333337</v>
      </c>
      <c r="M29" s="38">
        <v>1</v>
      </c>
      <c r="N29" s="45">
        <f>'[1]1521'!M24</f>
        <v>8.3333333333333329E-2</v>
      </c>
      <c r="O29" s="37">
        <v>1</v>
      </c>
      <c r="P29" s="49">
        <v>8.3333333333333329E-2</v>
      </c>
      <c r="Q29" s="37">
        <v>0</v>
      </c>
      <c r="R29" s="49">
        <v>0</v>
      </c>
      <c r="S29" s="20"/>
      <c r="T29" s="18"/>
    </row>
    <row r="30" spans="1:20" ht="18.75" customHeight="1" x14ac:dyDescent="0.2">
      <c r="A30" s="51"/>
      <c r="B30" s="52"/>
      <c r="C30" s="54" t="s">
        <v>25</v>
      </c>
      <c r="D30" s="35" t="s">
        <v>62</v>
      </c>
      <c r="E30" s="41">
        <v>2</v>
      </c>
      <c r="F30" s="41">
        <v>2</v>
      </c>
      <c r="G30" s="41">
        <v>0</v>
      </c>
      <c r="H30" s="43">
        <v>2</v>
      </c>
      <c r="I30" s="46">
        <v>7</v>
      </c>
      <c r="J30" s="47">
        <v>0</v>
      </c>
      <c r="K30" s="39">
        <v>0</v>
      </c>
      <c r="L30" s="47">
        <v>0</v>
      </c>
      <c r="M30" s="39">
        <v>2</v>
      </c>
      <c r="N30" s="47">
        <f>'[1]1521'!M26</f>
        <v>1</v>
      </c>
      <c r="O30" s="39">
        <v>0</v>
      </c>
      <c r="P30" s="50">
        <v>0</v>
      </c>
      <c r="Q30" s="39">
        <v>0</v>
      </c>
      <c r="R30" s="50">
        <v>0</v>
      </c>
      <c r="S30" s="20"/>
      <c r="T30" s="18"/>
    </row>
    <row r="31" spans="1:20" ht="18.75" customHeight="1" x14ac:dyDescent="0.2">
      <c r="A31" s="51"/>
      <c r="B31" s="52"/>
      <c r="C31" s="53" t="s">
        <v>25</v>
      </c>
      <c r="D31" s="36" t="s">
        <v>63</v>
      </c>
      <c r="E31" s="40">
        <v>2</v>
      </c>
      <c r="F31" s="40">
        <v>0</v>
      </c>
      <c r="G31" s="40">
        <v>2</v>
      </c>
      <c r="H31" s="42">
        <v>2.5</v>
      </c>
      <c r="I31" s="44">
        <v>35</v>
      </c>
      <c r="J31" s="45">
        <v>2.8571428571428571E-2</v>
      </c>
      <c r="K31" s="37">
        <v>1</v>
      </c>
      <c r="L31" s="45">
        <v>0.5</v>
      </c>
      <c r="M31" s="38">
        <v>1</v>
      </c>
      <c r="N31" s="45">
        <f>'[1]1521'!M27</f>
        <v>0.5</v>
      </c>
      <c r="O31" s="37">
        <v>0</v>
      </c>
      <c r="P31" s="49">
        <v>0</v>
      </c>
      <c r="Q31" s="37">
        <v>0</v>
      </c>
      <c r="R31" s="49">
        <v>0</v>
      </c>
      <c r="S31" s="20"/>
      <c r="T31" s="18"/>
    </row>
    <row r="32" spans="1:20" ht="18.75" customHeight="1" x14ac:dyDescent="0.2">
      <c r="A32" s="51"/>
      <c r="B32" s="52"/>
      <c r="C32" s="54" t="s">
        <v>26</v>
      </c>
      <c r="D32" s="35" t="s">
        <v>65</v>
      </c>
      <c r="E32" s="41">
        <v>2</v>
      </c>
      <c r="F32" s="41">
        <v>1</v>
      </c>
      <c r="G32" s="41">
        <v>1</v>
      </c>
      <c r="H32" s="43">
        <v>2</v>
      </c>
      <c r="I32" s="46">
        <v>5</v>
      </c>
      <c r="J32" s="47">
        <v>0.4</v>
      </c>
      <c r="K32" s="39">
        <v>2</v>
      </c>
      <c r="L32" s="47">
        <v>1</v>
      </c>
      <c r="M32" s="39">
        <v>0</v>
      </c>
      <c r="N32" s="47">
        <f>'[1]1521'!M29</f>
        <v>0</v>
      </c>
      <c r="O32" s="39">
        <v>0</v>
      </c>
      <c r="P32" s="50">
        <v>0</v>
      </c>
      <c r="Q32" s="39">
        <v>0</v>
      </c>
      <c r="R32" s="50">
        <v>0</v>
      </c>
      <c r="S32" s="20"/>
      <c r="T32" s="18"/>
    </row>
    <row r="33" spans="1:20" ht="18.75" customHeight="1" x14ac:dyDescent="0.2">
      <c r="A33" s="51"/>
      <c r="B33" s="52"/>
      <c r="C33" s="53" t="s">
        <v>26</v>
      </c>
      <c r="D33" s="36" t="s">
        <v>71</v>
      </c>
      <c r="E33" s="40">
        <v>2</v>
      </c>
      <c r="F33" s="40">
        <v>2</v>
      </c>
      <c r="G33" s="40">
        <v>0</v>
      </c>
      <c r="H33" s="42">
        <v>2.5</v>
      </c>
      <c r="I33" s="44">
        <v>16</v>
      </c>
      <c r="J33" s="45">
        <v>6.25E-2</v>
      </c>
      <c r="K33" s="37">
        <v>1</v>
      </c>
      <c r="L33" s="45">
        <v>0.5</v>
      </c>
      <c r="M33" s="38">
        <v>1</v>
      </c>
      <c r="N33" s="45">
        <f>'[1]1521'!M35</f>
        <v>0.5</v>
      </c>
      <c r="O33" s="37">
        <v>0</v>
      </c>
      <c r="P33" s="49">
        <v>0</v>
      </c>
      <c r="Q33" s="37">
        <v>0</v>
      </c>
      <c r="R33" s="49">
        <v>0</v>
      </c>
      <c r="S33" s="20"/>
      <c r="T33" s="18"/>
    </row>
    <row r="34" spans="1:20" ht="18.75" customHeight="1" x14ac:dyDescent="0.2">
      <c r="A34" s="51"/>
      <c r="B34" s="52"/>
      <c r="C34" s="54" t="s">
        <v>26</v>
      </c>
      <c r="D34" s="35" t="s">
        <v>69</v>
      </c>
      <c r="E34" s="41">
        <v>16</v>
      </c>
      <c r="F34" s="41">
        <v>3</v>
      </c>
      <c r="G34" s="41">
        <v>13</v>
      </c>
      <c r="H34" s="43">
        <v>2.3125</v>
      </c>
      <c r="I34" s="46">
        <v>18</v>
      </c>
      <c r="J34" s="47">
        <v>0.66666666666666663</v>
      </c>
      <c r="K34" s="39">
        <v>12</v>
      </c>
      <c r="L34" s="47">
        <v>0.75</v>
      </c>
      <c r="M34" s="39">
        <v>3</v>
      </c>
      <c r="N34" s="47">
        <f>'[1]1521'!M33</f>
        <v>0.1875</v>
      </c>
      <c r="O34" s="39">
        <v>1</v>
      </c>
      <c r="P34" s="50">
        <v>6.25E-2</v>
      </c>
      <c r="Q34" s="39">
        <v>0</v>
      </c>
      <c r="R34" s="50">
        <v>0</v>
      </c>
      <c r="S34" s="20"/>
      <c r="T34" s="18"/>
    </row>
    <row r="35" spans="1:20" ht="18.75" customHeight="1" x14ac:dyDescent="0.2">
      <c r="A35" s="51"/>
      <c r="B35" s="52"/>
      <c r="C35" s="53" t="s">
        <v>26</v>
      </c>
      <c r="D35" s="36" t="s">
        <v>64</v>
      </c>
      <c r="E35" s="40">
        <v>10</v>
      </c>
      <c r="F35" s="40">
        <v>10</v>
      </c>
      <c r="G35" s="40">
        <v>0</v>
      </c>
      <c r="H35" s="42">
        <v>2.4</v>
      </c>
      <c r="I35" s="44">
        <v>28</v>
      </c>
      <c r="J35" s="45">
        <v>0.17857142857142858</v>
      </c>
      <c r="K35" s="37">
        <v>5</v>
      </c>
      <c r="L35" s="45">
        <v>0.5</v>
      </c>
      <c r="M35" s="38">
        <v>4</v>
      </c>
      <c r="N35" s="45">
        <f>'[1]1521'!M28</f>
        <v>0.4</v>
      </c>
      <c r="O35" s="37">
        <v>1</v>
      </c>
      <c r="P35" s="49">
        <v>0.1</v>
      </c>
      <c r="Q35" s="37">
        <v>0</v>
      </c>
      <c r="R35" s="49">
        <v>0</v>
      </c>
      <c r="S35" s="20"/>
      <c r="T35" s="18"/>
    </row>
    <row r="36" spans="1:20" ht="18.75" customHeight="1" x14ac:dyDescent="0.2">
      <c r="A36" s="51"/>
      <c r="B36" s="52"/>
      <c r="C36" s="54" t="s">
        <v>26</v>
      </c>
      <c r="D36" s="35" t="s">
        <v>66</v>
      </c>
      <c r="E36" s="41">
        <v>18</v>
      </c>
      <c r="F36" s="41">
        <v>13</v>
      </c>
      <c r="G36" s="41">
        <v>5</v>
      </c>
      <c r="H36" s="43">
        <v>2.3333333333333335</v>
      </c>
      <c r="I36" s="46">
        <v>33</v>
      </c>
      <c r="J36" s="47">
        <v>0.39393939393939392</v>
      </c>
      <c r="K36" s="39">
        <v>13</v>
      </c>
      <c r="L36" s="47">
        <v>0.72222222222222221</v>
      </c>
      <c r="M36" s="39">
        <v>4</v>
      </c>
      <c r="N36" s="47">
        <f>'[1]1521'!M30</f>
        <v>0.22222222222222221</v>
      </c>
      <c r="O36" s="39">
        <v>1</v>
      </c>
      <c r="P36" s="50">
        <v>5.5555555555555552E-2</v>
      </c>
      <c r="Q36" s="39">
        <v>0</v>
      </c>
      <c r="R36" s="50">
        <v>0</v>
      </c>
      <c r="S36" s="20"/>
      <c r="T36" s="18"/>
    </row>
    <row r="37" spans="1:20" ht="18.75" customHeight="1" x14ac:dyDescent="0.2">
      <c r="A37" s="51"/>
      <c r="B37" s="52"/>
      <c r="C37" s="53" t="s">
        <v>26</v>
      </c>
      <c r="D37" s="36" t="s">
        <v>67</v>
      </c>
      <c r="E37" s="40">
        <v>1</v>
      </c>
      <c r="F37" s="40">
        <v>0</v>
      </c>
      <c r="G37" s="40">
        <v>1</v>
      </c>
      <c r="H37" s="42">
        <v>2</v>
      </c>
      <c r="I37" s="44">
        <v>3</v>
      </c>
      <c r="J37" s="45">
        <v>0.33333333333333331</v>
      </c>
      <c r="K37" s="37">
        <v>1</v>
      </c>
      <c r="L37" s="45">
        <v>1</v>
      </c>
      <c r="M37" s="38">
        <v>0</v>
      </c>
      <c r="N37" s="45">
        <f>'[1]1521'!M31</f>
        <v>0</v>
      </c>
      <c r="O37" s="37">
        <v>0</v>
      </c>
      <c r="P37" s="49">
        <v>0</v>
      </c>
      <c r="Q37" s="37">
        <v>0</v>
      </c>
      <c r="R37" s="49">
        <v>0</v>
      </c>
      <c r="S37" s="20"/>
      <c r="T37" s="18"/>
    </row>
    <row r="38" spans="1:20" ht="18.75" customHeight="1" x14ac:dyDescent="0.2">
      <c r="A38" s="51"/>
      <c r="B38" s="52"/>
      <c r="C38" s="54" t="s">
        <v>26</v>
      </c>
      <c r="D38" s="35" t="s">
        <v>68</v>
      </c>
      <c r="E38" s="41">
        <v>2</v>
      </c>
      <c r="F38" s="41">
        <v>2</v>
      </c>
      <c r="G38" s="41">
        <v>0</v>
      </c>
      <c r="H38" s="43">
        <v>2</v>
      </c>
      <c r="I38" s="46">
        <v>38</v>
      </c>
      <c r="J38" s="47">
        <v>5.2631578947368418E-2</v>
      </c>
      <c r="K38" s="39">
        <v>2</v>
      </c>
      <c r="L38" s="47">
        <v>1</v>
      </c>
      <c r="M38" s="39">
        <v>0</v>
      </c>
      <c r="N38" s="47">
        <f>'[1]1521'!M32</f>
        <v>0</v>
      </c>
      <c r="O38" s="39">
        <v>0</v>
      </c>
      <c r="P38" s="50">
        <v>0</v>
      </c>
      <c r="Q38" s="39">
        <v>0</v>
      </c>
      <c r="R38" s="50">
        <v>0</v>
      </c>
      <c r="S38" s="20"/>
      <c r="T38" s="18"/>
    </row>
    <row r="39" spans="1:20" ht="18.75" customHeight="1" x14ac:dyDescent="0.2">
      <c r="A39" s="51"/>
      <c r="B39" s="52"/>
      <c r="C39" s="53" t="s">
        <v>26</v>
      </c>
      <c r="D39" s="36" t="s">
        <v>70</v>
      </c>
      <c r="E39" s="40">
        <v>7</v>
      </c>
      <c r="F39" s="40">
        <v>4</v>
      </c>
      <c r="G39" s="40">
        <v>3</v>
      </c>
      <c r="H39" s="42">
        <v>1</v>
      </c>
      <c r="I39" s="44">
        <v>18</v>
      </c>
      <c r="J39" s="45">
        <v>0.3888888888888889</v>
      </c>
      <c r="K39" s="37">
        <v>7</v>
      </c>
      <c r="L39" s="45">
        <v>1</v>
      </c>
      <c r="M39" s="38">
        <v>0</v>
      </c>
      <c r="N39" s="45">
        <f>'[1]1521'!M34</f>
        <v>0</v>
      </c>
      <c r="O39" s="37">
        <v>0</v>
      </c>
      <c r="P39" s="49">
        <v>0</v>
      </c>
      <c r="Q39" s="37">
        <v>0</v>
      </c>
      <c r="R39" s="49">
        <v>0</v>
      </c>
      <c r="S39" s="20"/>
      <c r="T39" s="18"/>
    </row>
    <row r="40" spans="1:20" ht="18.75" customHeight="1" x14ac:dyDescent="0.2">
      <c r="A40" s="51"/>
      <c r="B40" s="52"/>
      <c r="C40" s="54" t="s">
        <v>27</v>
      </c>
      <c r="D40" s="35" t="s">
        <v>74</v>
      </c>
      <c r="E40" s="41">
        <v>17</v>
      </c>
      <c r="F40" s="41">
        <v>17</v>
      </c>
      <c r="G40" s="41">
        <v>0</v>
      </c>
      <c r="H40" s="43">
        <v>2.3529411764705883</v>
      </c>
      <c r="I40" s="46">
        <v>18</v>
      </c>
      <c r="J40" s="47">
        <v>0.61111111111111116</v>
      </c>
      <c r="K40" s="39">
        <v>11</v>
      </c>
      <c r="L40" s="47">
        <v>0.6470588235294118</v>
      </c>
      <c r="M40" s="39">
        <v>4</v>
      </c>
      <c r="N40" s="47">
        <f>'[1]1521'!M38</f>
        <v>0.23529411764705882</v>
      </c>
      <c r="O40" s="39">
        <v>1</v>
      </c>
      <c r="P40" s="50">
        <v>5.8823529411764705E-2</v>
      </c>
      <c r="Q40" s="39">
        <v>1</v>
      </c>
      <c r="R40" s="50">
        <v>5.8823529411764705E-2</v>
      </c>
      <c r="S40" s="20"/>
      <c r="T40" s="18"/>
    </row>
    <row r="41" spans="1:20" ht="18.75" customHeight="1" x14ac:dyDescent="0.2">
      <c r="A41" s="51"/>
      <c r="B41" s="52"/>
      <c r="C41" s="53" t="s">
        <v>27</v>
      </c>
      <c r="D41" s="36" t="s">
        <v>75</v>
      </c>
      <c r="E41" s="40">
        <v>8</v>
      </c>
      <c r="F41" s="40">
        <v>7</v>
      </c>
      <c r="G41" s="40">
        <v>1</v>
      </c>
      <c r="H41" s="42">
        <v>2.125</v>
      </c>
      <c r="I41" s="44">
        <v>27</v>
      </c>
      <c r="J41" s="45">
        <v>0.18518518518518517</v>
      </c>
      <c r="K41" s="37">
        <v>5</v>
      </c>
      <c r="L41" s="45">
        <v>0.625</v>
      </c>
      <c r="M41" s="38">
        <v>3</v>
      </c>
      <c r="N41" s="45">
        <f>'[1]1521'!M39</f>
        <v>0.375</v>
      </c>
      <c r="O41" s="37">
        <v>0</v>
      </c>
      <c r="P41" s="49">
        <v>0</v>
      </c>
      <c r="Q41" s="37">
        <v>0</v>
      </c>
      <c r="R41" s="49">
        <v>0</v>
      </c>
      <c r="S41" s="20"/>
      <c r="T41" s="18"/>
    </row>
    <row r="42" spans="1:20" ht="18.75" customHeight="1" x14ac:dyDescent="0.2">
      <c r="A42" s="51"/>
      <c r="B42" s="52"/>
      <c r="C42" s="54" t="s">
        <v>27</v>
      </c>
      <c r="D42" s="35" t="s">
        <v>73</v>
      </c>
      <c r="E42" s="41">
        <v>15</v>
      </c>
      <c r="F42" s="41">
        <v>13</v>
      </c>
      <c r="G42" s="41">
        <v>2</v>
      </c>
      <c r="H42" s="43">
        <v>2.1333333333333333</v>
      </c>
      <c r="I42" s="46">
        <v>18</v>
      </c>
      <c r="J42" s="47">
        <v>0.55555555555555558</v>
      </c>
      <c r="K42" s="39">
        <v>10</v>
      </c>
      <c r="L42" s="47">
        <v>0.66666666666666663</v>
      </c>
      <c r="M42" s="39">
        <v>4</v>
      </c>
      <c r="N42" s="47">
        <f>'[1]1521'!M37</f>
        <v>0.26666666666666666</v>
      </c>
      <c r="O42" s="39">
        <v>0</v>
      </c>
      <c r="P42" s="50">
        <v>0</v>
      </c>
      <c r="Q42" s="39">
        <v>1</v>
      </c>
      <c r="R42" s="50">
        <v>6.6666666666666666E-2</v>
      </c>
      <c r="S42" s="20"/>
      <c r="T42" s="18"/>
    </row>
    <row r="43" spans="1:20" ht="18.75" customHeight="1" x14ac:dyDescent="0.2">
      <c r="A43" s="51"/>
      <c r="B43" s="52"/>
      <c r="C43" s="53" t="s">
        <v>27</v>
      </c>
      <c r="D43" s="36" t="s">
        <v>72</v>
      </c>
      <c r="E43" s="40">
        <v>11</v>
      </c>
      <c r="F43" s="40">
        <v>9</v>
      </c>
      <c r="G43" s="40">
        <v>2</v>
      </c>
      <c r="H43" s="42">
        <v>2.4545454545454546</v>
      </c>
      <c r="I43" s="44">
        <v>37</v>
      </c>
      <c r="J43" s="45">
        <v>0.16216216216216217</v>
      </c>
      <c r="K43" s="37">
        <v>6</v>
      </c>
      <c r="L43" s="45">
        <v>0.54545454545454541</v>
      </c>
      <c r="M43" s="38">
        <v>5</v>
      </c>
      <c r="N43" s="45">
        <f>'[1]1521'!M36</f>
        <v>0.45454545454545453</v>
      </c>
      <c r="O43" s="37">
        <v>0</v>
      </c>
      <c r="P43" s="49">
        <v>0</v>
      </c>
      <c r="Q43" s="37">
        <v>0</v>
      </c>
      <c r="R43" s="49">
        <v>0</v>
      </c>
      <c r="S43" s="20"/>
      <c r="T43" s="18"/>
    </row>
    <row r="44" spans="1:20" ht="18.75" customHeight="1" x14ac:dyDescent="0.2">
      <c r="A44" s="51"/>
      <c r="B44" s="52"/>
      <c r="C44" s="54" t="s">
        <v>28</v>
      </c>
      <c r="D44" s="35" t="s">
        <v>77</v>
      </c>
      <c r="E44" s="41">
        <v>5</v>
      </c>
      <c r="F44" s="41">
        <v>3</v>
      </c>
      <c r="G44" s="41">
        <v>2</v>
      </c>
      <c r="H44" s="43">
        <v>2</v>
      </c>
      <c r="I44" s="46">
        <v>23</v>
      </c>
      <c r="J44" s="47">
        <v>0.21739130434782608</v>
      </c>
      <c r="K44" s="39">
        <v>5</v>
      </c>
      <c r="L44" s="47">
        <v>1</v>
      </c>
      <c r="M44" s="39">
        <v>0</v>
      </c>
      <c r="N44" s="47">
        <f>'[1]1521'!M41</f>
        <v>0</v>
      </c>
      <c r="O44" s="39">
        <v>0</v>
      </c>
      <c r="P44" s="50">
        <v>0</v>
      </c>
      <c r="Q44" s="39">
        <v>0</v>
      </c>
      <c r="R44" s="50">
        <v>0</v>
      </c>
      <c r="S44" s="20"/>
      <c r="T44" s="18"/>
    </row>
    <row r="45" spans="1:20" ht="18.75" customHeight="1" x14ac:dyDescent="0.2">
      <c r="A45" s="51"/>
      <c r="B45" s="52"/>
      <c r="C45" s="53" t="s">
        <v>28</v>
      </c>
      <c r="D45" s="36" t="s">
        <v>76</v>
      </c>
      <c r="E45" s="40">
        <v>36</v>
      </c>
      <c r="F45" s="40">
        <v>31</v>
      </c>
      <c r="G45" s="40">
        <v>5</v>
      </c>
      <c r="H45" s="42">
        <v>2.25</v>
      </c>
      <c r="I45" s="44">
        <v>67</v>
      </c>
      <c r="J45" s="45">
        <v>0.37313432835820898</v>
      </c>
      <c r="K45" s="37">
        <v>25</v>
      </c>
      <c r="L45" s="45">
        <v>0.69444444444444442</v>
      </c>
      <c r="M45" s="38">
        <v>7</v>
      </c>
      <c r="N45" s="45">
        <f>'[1]1521'!M40</f>
        <v>0.19444444444444445</v>
      </c>
      <c r="O45" s="37">
        <v>2</v>
      </c>
      <c r="P45" s="49">
        <v>5.5555555555555552E-2</v>
      </c>
      <c r="Q45" s="37">
        <v>2</v>
      </c>
      <c r="R45" s="49">
        <v>5.5555555555555552E-2</v>
      </c>
      <c r="S45" s="20"/>
      <c r="T45" s="18"/>
    </row>
    <row r="46" spans="1:20" ht="18.75" customHeight="1" x14ac:dyDescent="0.2">
      <c r="A46" s="51"/>
      <c r="B46" s="52"/>
      <c r="C46" s="54" t="s">
        <v>29</v>
      </c>
      <c r="D46" s="35" t="s">
        <v>78</v>
      </c>
      <c r="E46" s="41">
        <v>22</v>
      </c>
      <c r="F46" s="41">
        <v>12</v>
      </c>
      <c r="G46" s="41">
        <v>10</v>
      </c>
      <c r="H46" s="43">
        <v>2.2272727272727271</v>
      </c>
      <c r="I46" s="46">
        <v>59</v>
      </c>
      <c r="J46" s="47">
        <v>0.28813559322033899</v>
      </c>
      <c r="K46" s="39">
        <v>17</v>
      </c>
      <c r="L46" s="47">
        <v>0.77272727272727271</v>
      </c>
      <c r="M46" s="39">
        <v>5</v>
      </c>
      <c r="N46" s="47">
        <f>'[1]1521'!M42</f>
        <v>0.22727272727272727</v>
      </c>
      <c r="O46" s="39">
        <v>0</v>
      </c>
      <c r="P46" s="50">
        <v>0</v>
      </c>
      <c r="Q46" s="39">
        <v>0</v>
      </c>
      <c r="R46" s="50">
        <v>0</v>
      </c>
      <c r="S46" s="20"/>
      <c r="T46" s="18"/>
    </row>
    <row r="47" spans="1:20" ht="18.75" customHeight="1" x14ac:dyDescent="0.2">
      <c r="A47" s="51"/>
      <c r="B47" s="52"/>
      <c r="C47" s="53" t="s">
        <v>30</v>
      </c>
      <c r="D47" s="36" t="s">
        <v>80</v>
      </c>
      <c r="E47" s="40">
        <v>12</v>
      </c>
      <c r="F47" s="40">
        <v>6</v>
      </c>
      <c r="G47" s="40">
        <v>6</v>
      </c>
      <c r="H47" s="42">
        <v>2.4166666666666665</v>
      </c>
      <c r="I47" s="44">
        <v>12</v>
      </c>
      <c r="J47" s="45">
        <v>0.58333333333333337</v>
      </c>
      <c r="K47" s="37">
        <v>7</v>
      </c>
      <c r="L47" s="45"/>
      <c r="M47" s="38">
        <v>4</v>
      </c>
      <c r="N47" s="45">
        <f>'[1]1521'!M44</f>
        <v>0</v>
      </c>
      <c r="O47" s="37">
        <v>1</v>
      </c>
      <c r="P47" s="49"/>
      <c r="Q47" s="37">
        <v>0</v>
      </c>
      <c r="R47" s="49"/>
      <c r="S47" s="20"/>
      <c r="T47" s="18"/>
    </row>
    <row r="48" spans="1:20" ht="18.75" customHeight="1" x14ac:dyDescent="0.2">
      <c r="A48" s="51"/>
      <c r="B48" s="52"/>
      <c r="C48" s="54" t="s">
        <v>30</v>
      </c>
      <c r="D48" s="35" t="s">
        <v>79</v>
      </c>
      <c r="E48" s="41">
        <v>52</v>
      </c>
      <c r="F48" s="41">
        <v>22</v>
      </c>
      <c r="G48" s="41">
        <v>30</v>
      </c>
      <c r="H48" s="43">
        <v>2.7884615384615383</v>
      </c>
      <c r="I48" s="46">
        <v>35</v>
      </c>
      <c r="J48" s="47">
        <v>0.6</v>
      </c>
      <c r="K48" s="39">
        <v>21</v>
      </c>
      <c r="L48" s="47">
        <v>0.40384615384615385</v>
      </c>
      <c r="M48" s="39">
        <v>21</v>
      </c>
      <c r="N48" s="47">
        <f>'[1]1521'!M43</f>
        <v>0.40384615384615385</v>
      </c>
      <c r="O48" s="39">
        <v>10</v>
      </c>
      <c r="P48" s="50">
        <v>0.19230769230769232</v>
      </c>
      <c r="Q48" s="39">
        <v>0</v>
      </c>
      <c r="R48" s="50">
        <v>0</v>
      </c>
      <c r="S48" s="20"/>
      <c r="T48" s="18"/>
    </row>
    <row r="49" spans="1:20" ht="18.75" customHeight="1" x14ac:dyDescent="0.2">
      <c r="A49" s="51"/>
      <c r="B49" s="52"/>
      <c r="C49" s="53" t="s">
        <v>32</v>
      </c>
      <c r="D49" s="36" t="s">
        <v>81</v>
      </c>
      <c r="E49" s="40">
        <v>8</v>
      </c>
      <c r="F49" s="40">
        <v>4</v>
      </c>
      <c r="G49" s="40">
        <v>4</v>
      </c>
      <c r="H49" s="42">
        <v>1.625</v>
      </c>
      <c r="I49" s="44">
        <v>12</v>
      </c>
      <c r="J49" s="45">
        <v>0.33333333333333331</v>
      </c>
      <c r="K49" s="37">
        <v>4</v>
      </c>
      <c r="L49" s="45">
        <v>0.5</v>
      </c>
      <c r="M49" s="38">
        <v>3</v>
      </c>
      <c r="N49" s="45">
        <f>'[1]1521'!M45</f>
        <v>0.375</v>
      </c>
      <c r="O49" s="37">
        <v>1</v>
      </c>
      <c r="P49" s="49">
        <v>0.125</v>
      </c>
      <c r="Q49" s="37">
        <v>0</v>
      </c>
      <c r="R49" s="49">
        <v>0</v>
      </c>
      <c r="S49" s="20"/>
      <c r="T49" s="18"/>
    </row>
    <row r="50" spans="1:20" ht="18.75" customHeight="1" x14ac:dyDescent="0.2">
      <c r="A50" s="51"/>
      <c r="B50" s="52"/>
      <c r="C50" s="54" t="s">
        <v>31</v>
      </c>
      <c r="D50" s="35" t="s">
        <v>82</v>
      </c>
      <c r="E50" s="41">
        <v>19</v>
      </c>
      <c r="F50" s="41">
        <v>3</v>
      </c>
      <c r="G50" s="41">
        <v>16</v>
      </c>
      <c r="H50" s="43">
        <v>2.6315789473684212</v>
      </c>
      <c r="I50" s="46">
        <v>27</v>
      </c>
      <c r="J50" s="47">
        <v>0.44444444444444442</v>
      </c>
      <c r="K50" s="39">
        <v>12</v>
      </c>
      <c r="L50" s="47">
        <v>0.63157894736842102</v>
      </c>
      <c r="M50" s="39">
        <v>2</v>
      </c>
      <c r="N50" s="47">
        <f>'[1]1521'!M46</f>
        <v>0.10526315789473684</v>
      </c>
      <c r="O50" s="39">
        <v>5</v>
      </c>
      <c r="P50" s="50">
        <v>0.26315789473684209</v>
      </c>
      <c r="Q50" s="39">
        <v>0</v>
      </c>
      <c r="R50" s="50">
        <v>0</v>
      </c>
      <c r="S50" s="20"/>
      <c r="T50" s="18"/>
    </row>
    <row r="51" spans="1:20" ht="18.75" customHeight="1" x14ac:dyDescent="0.2">
      <c r="A51" s="51"/>
      <c r="B51" s="52"/>
      <c r="C51" s="53" t="s">
        <v>33</v>
      </c>
      <c r="D51" s="36" t="s">
        <v>83</v>
      </c>
      <c r="E51" s="40">
        <v>4</v>
      </c>
      <c r="F51" s="40">
        <v>2</v>
      </c>
      <c r="G51" s="40">
        <v>2</v>
      </c>
      <c r="H51" s="42">
        <v>4.25</v>
      </c>
      <c r="I51" s="44">
        <v>5</v>
      </c>
      <c r="J51" s="45">
        <v>0</v>
      </c>
      <c r="K51" s="37">
        <v>0</v>
      </c>
      <c r="L51" s="45">
        <v>0</v>
      </c>
      <c r="M51" s="38">
        <v>1</v>
      </c>
      <c r="N51" s="45">
        <f>'[1]1521'!M47</f>
        <v>0.25</v>
      </c>
      <c r="O51" s="37">
        <v>1</v>
      </c>
      <c r="P51" s="49">
        <v>0.25</v>
      </c>
      <c r="Q51" s="37">
        <v>2</v>
      </c>
      <c r="R51" s="49">
        <v>0.5</v>
      </c>
      <c r="S51" s="20"/>
      <c r="T51" s="18"/>
    </row>
    <row r="52" spans="1:20" ht="25.5" x14ac:dyDescent="0.2">
      <c r="A52" s="51"/>
      <c r="B52" s="52"/>
      <c r="C52" s="54" t="s">
        <v>93</v>
      </c>
      <c r="D52" s="61" t="s">
        <v>84</v>
      </c>
      <c r="E52" s="41">
        <v>168</v>
      </c>
      <c r="F52" s="41">
        <v>100</v>
      </c>
      <c r="G52" s="41">
        <v>68</v>
      </c>
      <c r="H52" s="43">
        <v>1.2738095238095237</v>
      </c>
      <c r="I52" s="46">
        <v>145</v>
      </c>
      <c r="J52" s="47">
        <v>0.8413793103448276</v>
      </c>
      <c r="K52" s="39">
        <v>122</v>
      </c>
      <c r="L52" s="47">
        <v>0.72619047619047616</v>
      </c>
      <c r="M52" s="39">
        <v>46</v>
      </c>
      <c r="N52" s="47">
        <f>'[1]1521'!M48</f>
        <v>0.27380952380952384</v>
      </c>
      <c r="O52" s="39">
        <v>0</v>
      </c>
      <c r="P52" s="50">
        <v>0</v>
      </c>
      <c r="Q52" s="39">
        <v>0</v>
      </c>
      <c r="R52" s="50">
        <v>0</v>
      </c>
      <c r="S52" s="20"/>
      <c r="T52" s="18"/>
    </row>
    <row r="53" spans="1:20" ht="18.75" customHeight="1" x14ac:dyDescent="0.2">
      <c r="A53" s="51"/>
      <c r="B53" s="52"/>
      <c r="C53" s="53" t="s">
        <v>34</v>
      </c>
      <c r="D53" s="36" t="s">
        <v>87</v>
      </c>
      <c r="E53" s="40">
        <v>15</v>
      </c>
      <c r="F53" s="40">
        <v>7</v>
      </c>
      <c r="G53" s="40">
        <v>8</v>
      </c>
      <c r="H53" s="42">
        <v>1</v>
      </c>
      <c r="I53" s="44">
        <v>18</v>
      </c>
      <c r="J53" s="45">
        <v>0.83333333333333337</v>
      </c>
      <c r="K53" s="37">
        <v>15</v>
      </c>
      <c r="L53" s="45">
        <v>1</v>
      </c>
      <c r="M53" s="38">
        <v>0</v>
      </c>
      <c r="N53" s="45">
        <f>'[1]1521'!M51</f>
        <v>0</v>
      </c>
      <c r="O53" s="37">
        <v>0</v>
      </c>
      <c r="P53" s="49">
        <v>0</v>
      </c>
      <c r="Q53" s="37">
        <v>0</v>
      </c>
      <c r="R53" s="49">
        <v>0</v>
      </c>
      <c r="S53" s="20"/>
      <c r="T53" s="18"/>
    </row>
    <row r="54" spans="1:20" ht="18.75" customHeight="1" x14ac:dyDescent="0.2">
      <c r="A54" s="51"/>
      <c r="B54" s="52"/>
      <c r="C54" s="54" t="s">
        <v>34</v>
      </c>
      <c r="D54" s="35" t="s">
        <v>86</v>
      </c>
      <c r="E54" s="41">
        <v>14</v>
      </c>
      <c r="F54" s="41">
        <v>7</v>
      </c>
      <c r="G54" s="41">
        <v>7</v>
      </c>
      <c r="H54" s="43">
        <v>1.8571428571428572</v>
      </c>
      <c r="I54" s="46">
        <v>28</v>
      </c>
      <c r="J54" s="47">
        <v>0.10714285714285714</v>
      </c>
      <c r="K54" s="39">
        <v>3</v>
      </c>
      <c r="L54" s="47">
        <v>0.21428571428571427</v>
      </c>
      <c r="M54" s="39">
        <v>10</v>
      </c>
      <c r="N54" s="47">
        <f>'[1]1521'!M50</f>
        <v>0.7142857142857143</v>
      </c>
      <c r="O54" s="39">
        <v>1</v>
      </c>
      <c r="P54" s="50">
        <v>7.1428571428571425E-2</v>
      </c>
      <c r="Q54" s="39">
        <v>0</v>
      </c>
      <c r="R54" s="50">
        <v>0</v>
      </c>
      <c r="S54" s="20"/>
      <c r="T54" s="18"/>
    </row>
    <row r="55" spans="1:20" ht="18.75" customHeight="1" x14ac:dyDescent="0.2">
      <c r="A55" s="51"/>
      <c r="B55" s="52"/>
      <c r="C55" s="53" t="s">
        <v>34</v>
      </c>
      <c r="D55" s="36" t="s">
        <v>85</v>
      </c>
      <c r="E55" s="40">
        <v>8</v>
      </c>
      <c r="F55" s="40">
        <v>3</v>
      </c>
      <c r="G55" s="40">
        <v>5</v>
      </c>
      <c r="H55" s="42">
        <v>2</v>
      </c>
      <c r="I55" s="44">
        <v>21</v>
      </c>
      <c r="J55" s="45">
        <v>4.7619047619047616E-2</v>
      </c>
      <c r="K55" s="37">
        <v>1</v>
      </c>
      <c r="L55" s="45">
        <v>0.125</v>
      </c>
      <c r="M55" s="38">
        <v>6</v>
      </c>
      <c r="N55" s="45">
        <f>'[1]1521'!M49</f>
        <v>0.75</v>
      </c>
      <c r="O55" s="37">
        <v>1</v>
      </c>
      <c r="P55" s="49">
        <v>0.125</v>
      </c>
      <c r="Q55" s="37">
        <v>0</v>
      </c>
      <c r="R55" s="49">
        <v>0</v>
      </c>
      <c r="S55" s="20"/>
      <c r="T55" s="18"/>
    </row>
    <row r="56" spans="1:20" ht="18.75" customHeight="1" x14ac:dyDescent="0.2">
      <c r="A56" s="51"/>
      <c r="B56" s="52"/>
      <c r="C56" s="54" t="s">
        <v>35</v>
      </c>
      <c r="D56" s="35" t="s">
        <v>88</v>
      </c>
      <c r="E56" s="41">
        <v>17</v>
      </c>
      <c r="F56" s="41">
        <v>14</v>
      </c>
      <c r="G56" s="41">
        <v>3</v>
      </c>
      <c r="H56" s="43">
        <v>2.2941176470588234</v>
      </c>
      <c r="I56" s="46">
        <v>38</v>
      </c>
      <c r="J56" s="47">
        <v>0.28947368421052633</v>
      </c>
      <c r="K56" s="39">
        <v>11</v>
      </c>
      <c r="L56" s="47">
        <v>0.6470588235294118</v>
      </c>
      <c r="M56" s="39">
        <v>5</v>
      </c>
      <c r="N56" s="47">
        <f>'[1]1521'!M52</f>
        <v>0.29411764705882354</v>
      </c>
      <c r="O56" s="39">
        <v>1</v>
      </c>
      <c r="P56" s="50">
        <v>5.8823529411764705E-2</v>
      </c>
      <c r="Q56" s="39">
        <v>0</v>
      </c>
      <c r="R56" s="50">
        <v>0</v>
      </c>
      <c r="S56" s="20"/>
      <c r="T56" s="18"/>
    </row>
    <row r="57" spans="1:20" ht="18.75" customHeight="1" x14ac:dyDescent="0.2">
      <c r="A57" s="51"/>
      <c r="B57" s="52"/>
      <c r="C57" s="53" t="s">
        <v>36</v>
      </c>
      <c r="D57" s="36" t="s">
        <v>89</v>
      </c>
      <c r="E57" s="40">
        <v>9</v>
      </c>
      <c r="F57" s="40">
        <v>7</v>
      </c>
      <c r="G57" s="40">
        <v>2</v>
      </c>
      <c r="H57" s="42">
        <v>2.3333333333333335</v>
      </c>
      <c r="I57" s="44">
        <v>24</v>
      </c>
      <c r="J57" s="45">
        <v>0.29166666666666669</v>
      </c>
      <c r="K57" s="37">
        <v>7</v>
      </c>
      <c r="L57" s="45">
        <v>0.77777777777777779</v>
      </c>
      <c r="M57" s="38">
        <v>1</v>
      </c>
      <c r="N57" s="45">
        <f>'[1]1521'!M53</f>
        <v>0.1111111111111111</v>
      </c>
      <c r="O57" s="37">
        <v>0</v>
      </c>
      <c r="P57" s="49">
        <v>0</v>
      </c>
      <c r="Q57" s="37">
        <v>1</v>
      </c>
      <c r="R57" s="49">
        <v>0.1111111111111111</v>
      </c>
      <c r="S57" s="20"/>
      <c r="T57" s="18"/>
    </row>
    <row r="58" spans="1:20" ht="18.75" customHeight="1" x14ac:dyDescent="0.2">
      <c r="A58" s="51"/>
      <c r="B58" s="52"/>
      <c r="C58" s="54" t="s">
        <v>92</v>
      </c>
      <c r="D58" s="35" t="s">
        <v>39</v>
      </c>
      <c r="E58" s="41">
        <v>13</v>
      </c>
      <c r="F58" s="41">
        <v>11</v>
      </c>
      <c r="G58" s="41">
        <v>2</v>
      </c>
      <c r="H58" s="43">
        <v>1.6923076923076923</v>
      </c>
      <c r="I58" s="46">
        <v>17</v>
      </c>
      <c r="J58" s="47">
        <v>0.70588235294117652</v>
      </c>
      <c r="K58" s="39">
        <v>12</v>
      </c>
      <c r="L58" s="47">
        <v>0.92307692307692313</v>
      </c>
      <c r="M58" s="39">
        <v>1</v>
      </c>
      <c r="N58" s="47">
        <f>'[1]1521'!M56</f>
        <v>7.6923076923076927E-2</v>
      </c>
      <c r="O58" s="39">
        <v>0</v>
      </c>
      <c r="P58" s="50">
        <v>0</v>
      </c>
      <c r="Q58" s="39">
        <v>0</v>
      </c>
      <c r="R58" s="50">
        <v>0</v>
      </c>
      <c r="S58" s="20"/>
      <c r="T58" s="18"/>
    </row>
    <row r="59" spans="1:20" ht="18.75" customHeight="1" x14ac:dyDescent="0.2">
      <c r="A59" s="51"/>
      <c r="B59" s="52"/>
      <c r="C59" s="53" t="s">
        <v>37</v>
      </c>
      <c r="D59" s="36" t="s">
        <v>90</v>
      </c>
      <c r="E59" s="40">
        <v>33</v>
      </c>
      <c r="F59" s="40">
        <v>15</v>
      </c>
      <c r="G59" s="40">
        <v>18</v>
      </c>
      <c r="H59" s="42">
        <v>1.303030303030303</v>
      </c>
      <c r="I59" s="44">
        <v>66</v>
      </c>
      <c r="J59" s="45">
        <v>0.34848484848484851</v>
      </c>
      <c r="K59" s="37">
        <v>23</v>
      </c>
      <c r="L59" s="45">
        <v>0.69696969696969702</v>
      </c>
      <c r="M59" s="38">
        <v>10</v>
      </c>
      <c r="N59" s="45">
        <f>'[1]1521'!M54</f>
        <v>0.30303030303030304</v>
      </c>
      <c r="O59" s="37">
        <v>0</v>
      </c>
      <c r="P59" s="49">
        <v>0</v>
      </c>
      <c r="Q59" s="37">
        <v>0</v>
      </c>
      <c r="R59" s="49">
        <v>0</v>
      </c>
      <c r="S59" s="20"/>
      <c r="T59" s="18"/>
    </row>
    <row r="60" spans="1:20" ht="18.75" customHeight="1" x14ac:dyDescent="0.2">
      <c r="A60" s="51"/>
      <c r="B60" s="52"/>
      <c r="C60" s="54" t="s">
        <v>38</v>
      </c>
      <c r="D60" s="35" t="s">
        <v>91</v>
      </c>
      <c r="E60" s="41">
        <v>13</v>
      </c>
      <c r="F60" s="41">
        <v>7</v>
      </c>
      <c r="G60" s="41">
        <v>6</v>
      </c>
      <c r="H60" s="43">
        <v>3.6153846153846154</v>
      </c>
      <c r="I60" s="46">
        <v>45</v>
      </c>
      <c r="J60" s="47">
        <v>2.2222222222222223E-2</v>
      </c>
      <c r="K60" s="39">
        <v>1</v>
      </c>
      <c r="L60" s="47">
        <v>7.6923076923076927E-2</v>
      </c>
      <c r="M60" s="39">
        <v>5</v>
      </c>
      <c r="N60" s="47">
        <f>'[1]1521'!M55</f>
        <v>0.38461538461538464</v>
      </c>
      <c r="O60" s="39">
        <v>5</v>
      </c>
      <c r="P60" s="50">
        <v>0.38461538461538464</v>
      </c>
      <c r="Q60" s="39">
        <v>2</v>
      </c>
      <c r="R60" s="50">
        <v>0.15384615384615385</v>
      </c>
      <c r="S60" s="20"/>
      <c r="T60" s="18"/>
    </row>
    <row r="61" spans="1:20" ht="18.75" customHeight="1" x14ac:dyDescent="0.2">
      <c r="A61" s="51"/>
      <c r="B61" s="52"/>
      <c r="C61" s="53" t="s">
        <v>44</v>
      </c>
      <c r="D61" s="36" t="s">
        <v>40</v>
      </c>
      <c r="E61" s="40">
        <v>16</v>
      </c>
      <c r="F61" s="40">
        <v>9</v>
      </c>
      <c r="G61" s="40">
        <v>7</v>
      </c>
      <c r="H61" s="42">
        <v>2.5625</v>
      </c>
      <c r="I61" s="44">
        <v>43</v>
      </c>
      <c r="J61" s="45">
        <v>0.23255813953488372</v>
      </c>
      <c r="K61" s="37">
        <v>10</v>
      </c>
      <c r="L61" s="45">
        <v>0.625</v>
      </c>
      <c r="M61" s="38">
        <v>3</v>
      </c>
      <c r="N61" s="45">
        <f>'[1]1521'!M57</f>
        <v>0.1875</v>
      </c>
      <c r="O61" s="37">
        <v>3</v>
      </c>
      <c r="P61" s="49">
        <v>0.1875</v>
      </c>
      <c r="Q61" s="37">
        <v>0</v>
      </c>
      <c r="R61" s="49">
        <v>0</v>
      </c>
      <c r="S61" s="20"/>
      <c r="T61" s="18"/>
    </row>
    <row r="62" spans="1:20" ht="18.75" customHeight="1" x14ac:dyDescent="0.2">
      <c r="A62" s="51"/>
      <c r="B62" s="52"/>
      <c r="C62" s="54" t="s">
        <v>42</v>
      </c>
      <c r="D62" s="35" t="s">
        <v>41</v>
      </c>
      <c r="E62" s="41">
        <v>6</v>
      </c>
      <c r="F62" s="41">
        <v>2</v>
      </c>
      <c r="G62" s="41">
        <v>4</v>
      </c>
      <c r="H62" s="43">
        <v>2.8333333333333335</v>
      </c>
      <c r="I62" s="46">
        <v>7</v>
      </c>
      <c r="J62" s="47">
        <v>0.14285714285714285</v>
      </c>
      <c r="K62" s="39">
        <v>1</v>
      </c>
      <c r="L62" s="47">
        <v>0.16666666666666666</v>
      </c>
      <c r="M62" s="39">
        <v>5</v>
      </c>
      <c r="N62" s="47">
        <f>'[1]1521'!M58</f>
        <v>0.83333333333333337</v>
      </c>
      <c r="O62" s="39">
        <v>0</v>
      </c>
      <c r="P62" s="50">
        <v>0</v>
      </c>
      <c r="Q62" s="39">
        <v>0</v>
      </c>
      <c r="R62" s="50">
        <v>0</v>
      </c>
      <c r="S62" s="20"/>
      <c r="T62" s="18"/>
    </row>
    <row r="63" spans="1:20" ht="18.75" customHeight="1" x14ac:dyDescent="0.2">
      <c r="B63" s="9"/>
      <c r="C63" s="58" t="s">
        <v>43</v>
      </c>
      <c r="D63" s="59"/>
      <c r="E63" s="13">
        <v>755</v>
      </c>
      <c r="F63" s="13">
        <v>454</v>
      </c>
      <c r="G63" s="13">
        <v>301</v>
      </c>
      <c r="H63" s="14">
        <v>2.0781456953642383</v>
      </c>
      <c r="I63" s="13">
        <v>1359</v>
      </c>
      <c r="J63" s="48">
        <v>0.34216335540838855</v>
      </c>
      <c r="K63" s="23">
        <v>465</v>
      </c>
      <c r="L63" s="48">
        <v>0.61589403973509937</v>
      </c>
      <c r="M63" s="23">
        <v>221</v>
      </c>
      <c r="N63" s="48">
        <f>'[1]1521'!M59</f>
        <v>0.29271523178807946</v>
      </c>
      <c r="O63" s="23">
        <v>53</v>
      </c>
      <c r="P63" s="48">
        <v>7.0198675496688748E-2</v>
      </c>
      <c r="Q63" s="23">
        <v>16</v>
      </c>
      <c r="R63" s="48">
        <v>2.119205298013245E-2</v>
      </c>
      <c r="S63" s="21"/>
      <c r="T63" s="25"/>
    </row>
    <row r="64" spans="1:20" x14ac:dyDescent="0.2">
      <c r="B64" s="9"/>
      <c r="C64" s="57" t="s">
        <v>94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10"/>
      <c r="P64" s="10"/>
      <c r="Q64" s="10"/>
      <c r="R64" s="10"/>
      <c r="S64" s="21"/>
    </row>
    <row r="65" spans="2:19" x14ac:dyDescent="0.2">
      <c r="B65" s="9"/>
      <c r="C65" s="57" t="s">
        <v>13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10"/>
      <c r="O65" s="10"/>
      <c r="P65" s="10"/>
      <c r="Q65" s="10"/>
      <c r="R65" s="10"/>
      <c r="S65" s="21"/>
    </row>
    <row r="66" spans="2:19" ht="4.5" customHeight="1" x14ac:dyDescent="0.2">
      <c r="B66" s="11"/>
      <c r="C66" s="12"/>
      <c r="D66" s="15"/>
      <c r="E66" s="12"/>
      <c r="F66" s="12"/>
      <c r="G66" s="12"/>
      <c r="H66" s="1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22"/>
    </row>
  </sheetData>
  <sortState ref="C13:R62">
    <sortCondition ref="C13:C62"/>
    <sortCondition ref="D13:D62"/>
  </sortState>
  <mergeCells count="20">
    <mergeCell ref="C65:M65"/>
    <mergeCell ref="H11:H12"/>
    <mergeCell ref="C8:C12"/>
    <mergeCell ref="D8:D12"/>
    <mergeCell ref="I9:I12"/>
    <mergeCell ref="I8:R8"/>
    <mergeCell ref="Q10:R11"/>
    <mergeCell ref="C63:D63"/>
    <mergeCell ref="C64:N64"/>
    <mergeCell ref="C4:R4"/>
    <mergeCell ref="C2:R2"/>
    <mergeCell ref="O10:P11"/>
    <mergeCell ref="E8:H10"/>
    <mergeCell ref="E11:E12"/>
    <mergeCell ref="J9:J12"/>
    <mergeCell ref="K9:R9"/>
    <mergeCell ref="K10:L11"/>
    <mergeCell ref="M10:N11"/>
    <mergeCell ref="F11:F12"/>
    <mergeCell ref="G11:G12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38" fitToHeight="2" orientation="portrait" r:id="rId1"/>
  <headerFooter alignWithMargins="0"/>
  <webPublishItems count="1">
    <webPublishItem id="3033" divId="152_3033" sourceType="sheet" destinationFile="G:\APAE\APAE-COMU\Estadístiques internes\LLIBREDA\Lldades 2012\taules\Apartat 1\15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1522</vt:lpstr>
      <vt:lpstr>'1522'!_1Àrea_d_impressió</vt:lpstr>
      <vt:lpstr>'1522'!Área_de_impresión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2010-07-16T08:49:27Z</cp:lastPrinted>
  <dcterms:created xsi:type="dcterms:W3CDTF">2006-07-24T07:10:59Z</dcterms:created>
  <dcterms:modified xsi:type="dcterms:W3CDTF">2012-10-01T06:22:18Z</dcterms:modified>
</cp:coreProperties>
</file>