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110" windowWidth="19230" windowHeight="10515"/>
  </bookViews>
  <sheets>
    <sheet name="1354" sheetId="1" r:id="rId1"/>
  </sheets>
  <definedNames>
    <definedName name="_1Àrea_d_impressió" localSheetId="0">'1354'!$A$3</definedName>
    <definedName name="_xlnm.Print_Area" localSheetId="0">'1354'!$A$1:$L$41</definedName>
  </definedNames>
  <calcPr calcId="145621"/>
</workbook>
</file>

<file path=xl/calcChain.xml><?xml version="1.0" encoding="utf-8"?>
<calcChain xmlns="http://schemas.openxmlformats.org/spreadsheetml/2006/main">
  <c r="D29" i="1" l="1"/>
  <c r="G27" i="1" s="1"/>
  <c r="E23" i="1" l="1"/>
  <c r="E21" i="1" l="1"/>
  <c r="E24" i="1"/>
  <c r="E27" i="1"/>
  <c r="E20" i="1"/>
  <c r="E25" i="1"/>
  <c r="E26" i="1"/>
  <c r="E28" i="1"/>
  <c r="E19" i="1"/>
</calcChain>
</file>

<file path=xl/sharedStrings.xml><?xml version="1.0" encoding="utf-8"?>
<sst xmlns="http://schemas.openxmlformats.org/spreadsheetml/2006/main" count="14" uniqueCount="14">
  <si>
    <t>Sense beca</t>
  </si>
  <si>
    <t>Becàries/aris Generalitat</t>
  </si>
  <si>
    <t>Becàries/aris MEC</t>
  </si>
  <si>
    <t>Becàries/aris UPC</t>
  </si>
  <si>
    <t>Personal UPC</t>
  </si>
  <si>
    <t>Aquesta distribució s'ha efectuat d'acord amb el que ha manifestat cada estudiant en el moment de realitzar la seva matrícula.</t>
  </si>
  <si>
    <t>Becàries/aris 
Erasmus Mundus</t>
  </si>
  <si>
    <t>Becàries/aris 
AECID</t>
  </si>
  <si>
    <t>Becàries/aris universitats 
amèrica llatina</t>
  </si>
  <si>
    <r>
      <t xml:space="preserve">Altres </t>
    </r>
    <r>
      <rPr>
        <vertAlign val="superscript"/>
        <sz val="10"/>
        <color theme="0"/>
        <rFont val="Arial"/>
        <family val="2"/>
      </rPr>
      <t>(1)</t>
    </r>
  </si>
  <si>
    <r>
      <t>(1)</t>
    </r>
    <r>
      <rPr>
        <sz val="8"/>
        <color rgb="FF003366"/>
        <rFont val="Arial"/>
        <family val="2"/>
      </rPr>
      <t xml:space="preserve"> Inclou entre d'altres, les beques de la Fundació Carolina</t>
    </r>
  </si>
  <si>
    <t>Personal universitats 
públiques catalanes</t>
  </si>
  <si>
    <t>1.3.3.2.4  ESTUDIANTAT SEGONS LA VINCULACIÓ AMB LA UPC</t>
  </si>
  <si>
    <t>1.3.3 Estudiantat de doctorat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</si>
</sst>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sz val="10"/>
      <name val="Arial"/>
      <family val="2"/>
    </font>
    <font>
      <sz val="10"/>
      <color theme="3" tint="0.39997558519241921"/>
      <name val="Arial"/>
      <family val="2"/>
    </font>
    <font>
      <b/>
      <sz val="10"/>
      <color theme="4" tint="-0.249977111117893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23" fillId="0" borderId="0" applyFont="0" applyFill="0" applyBorder="0" applyAlignment="0" applyProtection="0"/>
  </cellStyleXfs>
  <cellXfs count="15">
    <xf numFmtId="0" fontId="0" fillId="0" borderId="0" xfId="0" applyFont="1"/>
    <xf numFmtId="0" fontId="18" fillId="33" borderId="0" xfId="0" applyFont="1" applyFill="1"/>
    <xf numFmtId="0" fontId="20" fillId="33" borderId="0" xfId="0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1" fillId="33" borderId="0" xfId="0" applyFont="1" applyFill="1"/>
    <xf numFmtId="10" fontId="21" fillId="33" borderId="0" xfId="0" applyNumberFormat="1" applyFont="1" applyFill="1"/>
    <xf numFmtId="3" fontId="21" fillId="33" borderId="0" xfId="0" applyNumberFormat="1" applyFont="1" applyFill="1"/>
    <xf numFmtId="0" fontId="24" fillId="33" borderId="0" xfId="0" applyFont="1" applyFill="1"/>
    <xf numFmtId="3" fontId="24" fillId="33" borderId="0" xfId="0" applyNumberFormat="1" applyFont="1" applyFill="1"/>
    <xf numFmtId="164" fontId="21" fillId="33" borderId="0" xfId="42" applyNumberFormat="1" applyFont="1" applyFill="1"/>
    <xf numFmtId="0" fontId="21" fillId="33" borderId="0" xfId="0" applyFont="1" applyFill="1" applyAlignment="1">
      <alignment wrapText="1"/>
    </xf>
    <xf numFmtId="0" fontId="25" fillId="34" borderId="10" xfId="0" applyFont="1" applyFill="1" applyBorder="1" applyAlignment="1">
      <alignment horizontal="left" vertical="center"/>
    </xf>
    <xf numFmtId="0" fontId="25" fillId="34" borderId="11" xfId="0" applyFont="1" applyFill="1" applyBorder="1" applyAlignment="1">
      <alignment horizontal="left" vertical="center"/>
    </xf>
    <xf numFmtId="0" fontId="25" fillId="34" borderId="12" xfId="0" applyFont="1" applyFill="1" applyBorder="1" applyAlignment="1">
      <alignment horizontal="left" vertical="center"/>
    </xf>
    <xf numFmtId="0" fontId="25" fillId="34" borderId="13" xfId="0" applyFont="1" applyFill="1" applyBorder="1" applyAlignment="1">
      <alignment horizontal="left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BFB3D1"/>
      <color rgb="FFCBBFD7"/>
      <color rgb="FFCEC5DD"/>
      <color rgb="FFDCD4E4"/>
      <color rgb="FFDAD3E5"/>
      <color rgb="FFD3CAE0"/>
      <color rgb="FFD5CBDF"/>
      <color rgb="FFC8BED7"/>
      <color rgb="FF377BCD"/>
      <color rgb="FF3D7F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100" b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Estudiantat segons la seva vinculació</a:t>
            </a:r>
          </a:p>
        </c:rich>
      </c:tx>
      <c:layout>
        <c:manualLayout>
          <c:xMode val="edge"/>
          <c:yMode val="edge"/>
          <c:x val="1.0189573459715658E-2"/>
          <c:y val="2.544529262086522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41454889228903E-2"/>
          <c:y val="0.14392478611929235"/>
          <c:w val="0.83076637932106812"/>
          <c:h val="0.81138706898278923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chemeClr val="tx2">
                      <a:lumMod val="40000"/>
                      <a:lumOff val="60000"/>
                    </a:schemeClr>
                  </a:gs>
                  <a:gs pos="39999">
                    <a:srgbClr val="85C2FF"/>
                  </a:gs>
                  <a:gs pos="70000">
                    <a:schemeClr val="tx2">
                      <a:lumMod val="40000"/>
                      <a:lumOff val="60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5000000" scaled="0"/>
                <a:tileRect/>
              </a:gradFill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chemeClr val="tx2"/>
                  </a:gs>
                  <a:gs pos="39999">
                    <a:schemeClr val="accent1"/>
                  </a:gs>
                  <a:gs pos="70000">
                    <a:schemeClr val="accent1"/>
                  </a:gs>
                  <a:gs pos="100000">
                    <a:schemeClr val="tx2"/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1">
                      <a:lumMod val="75000"/>
                    </a:schemeClr>
                  </a:gs>
                  <a:gs pos="5500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>
                      <a:lumMod val="75000"/>
                    </a:schemeClr>
                  </a:gs>
                </a:gsLst>
                <a:lin ang="4200000" scaled="0"/>
                <a:tileRect/>
              </a:gradFill>
            </c:spPr>
          </c:dPt>
          <c:dPt>
            <c:idx val="4"/>
            <c:bubble3D val="0"/>
            <c:spPr>
              <a:gradFill>
                <a:gsLst>
                  <a:gs pos="0">
                    <a:schemeClr val="tx2">
                      <a:lumMod val="40000"/>
                      <a:lumOff val="60000"/>
                    </a:schemeClr>
                  </a:gs>
                  <a:gs pos="39999">
                    <a:schemeClr val="accent1">
                      <a:lumMod val="40000"/>
                      <a:lumOff val="60000"/>
                    </a:schemeClr>
                  </a:gs>
                  <a:gs pos="7000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tx2">
                      <a:lumMod val="40000"/>
                      <a:lumOff val="60000"/>
                    </a:schemeClr>
                  </a:gs>
                </a:gsLst>
                <a:path path="circle">
                  <a:fillToRect l="100000" t="100000"/>
                </a:path>
              </a:gradFill>
            </c:spPr>
          </c:dPt>
          <c:dPt>
            <c:idx val="5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54000">
                    <a:schemeClr val="accent2">
                      <a:lumMod val="40000"/>
                      <a:lumOff val="60000"/>
                    </a:schemeClr>
                  </a:gs>
                  <a:gs pos="42000">
                    <a:schemeClr val="accent2">
                      <a:lumMod val="40000"/>
                      <a:lumOff val="60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6600000" scaled="0"/>
              </a:gradFill>
            </c:spPr>
          </c:dPt>
          <c:dPt>
            <c:idx val="6"/>
            <c:bubble3D val="0"/>
            <c:spPr>
              <a:solidFill>
                <a:srgbClr val="CBBFD7"/>
              </a:solidFill>
            </c:spPr>
          </c:dPt>
          <c:dPt>
            <c:idx val="7"/>
            <c:bubble3D val="0"/>
            <c:spPr>
              <a:solidFill>
                <a:srgbClr val="CEC5DD"/>
              </a:solidFill>
            </c:spPr>
          </c:dPt>
          <c:dPt>
            <c:idx val="8"/>
            <c:bubble3D val="0"/>
            <c:spPr>
              <a:solidFill>
                <a:srgbClr val="DCD4E4"/>
              </a:solidFill>
            </c:spPr>
          </c:dPt>
          <c:dPt>
            <c:idx val="9"/>
            <c:bubble3D val="0"/>
            <c:spPr>
              <a:solidFill>
                <a:srgbClr val="BFB3D1"/>
              </a:solidFill>
            </c:spPr>
          </c:dPt>
          <c:dPt>
            <c:idx val="1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20000"/>
                    <a:lumOff val="80000"/>
                  </a:schemeClr>
                </a:solidFill>
              </a:ln>
            </c:spPr>
          </c:dPt>
          <c:dLbls>
            <c:dLbl>
              <c:idx val="2"/>
              <c:layout>
                <c:manualLayout>
                  <c:x val="-7.5829383886255888E-2"/>
                  <c:y val="-6.60216201788335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843601895734597E-2"/>
                  <c:y val="-0.145905600782952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2638230647709379E-2"/>
                  <c:y val="-0.104734018417189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7377567140600316E-2"/>
                  <c:y val="-8.04208372258552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266982622432859E-2"/>
                  <c:y val="-0.132836336135949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8.2148499210110582E-2"/>
                  <c:y val="-1.80790960451977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7.4747546367130643E-2"/>
                  <c:y val="0.112666492604654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6887835703001584E-2"/>
                  <c:y val="0.111317254174397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elete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50000"/>
                    </a:schemeClr>
                  </a:solidFill>
                </a:ln>
              </c:spPr>
            </c:leaderLines>
          </c:dLbls>
          <c:cat>
            <c:strRef>
              <c:f>'1354'!$C$19:$C$28</c:f>
              <c:strCache>
                <c:ptCount val="10"/>
                <c:pt idx="0">
                  <c:v>Sense beca</c:v>
                </c:pt>
                <c:pt idx="1">
                  <c:v>Personal UPC</c:v>
                </c:pt>
                <c:pt idx="2">
                  <c:v>Becàries/aris UPC</c:v>
                </c:pt>
                <c:pt idx="3">
                  <c:v>Becàries/aris MEC</c:v>
                </c:pt>
                <c:pt idx="4">
                  <c:v>Personal universitats 
públiques catalanes</c:v>
                </c:pt>
                <c:pt idx="5">
                  <c:v>Becàries/aris Generalitat</c:v>
                </c:pt>
                <c:pt idx="6">
                  <c:v>Becàries/aris universitats 
amèrica llatina</c:v>
                </c:pt>
                <c:pt idx="7">
                  <c:v>Altres (1)</c:v>
                </c:pt>
                <c:pt idx="8">
                  <c:v>Becàries/aris 
AECID</c:v>
                </c:pt>
                <c:pt idx="9">
                  <c:v>Becàries/aris 
Erasmus Mundus</c:v>
                </c:pt>
              </c:strCache>
            </c:strRef>
          </c:cat>
          <c:val>
            <c:numRef>
              <c:f>'1354'!$D$19:$D$28</c:f>
              <c:numCache>
                <c:formatCode>#,##0</c:formatCode>
                <c:ptCount val="10"/>
                <c:pt idx="0" formatCode="General">
                  <c:v>1705</c:v>
                </c:pt>
                <c:pt idx="1">
                  <c:v>533</c:v>
                </c:pt>
                <c:pt idx="2">
                  <c:v>300</c:v>
                </c:pt>
                <c:pt idx="3">
                  <c:v>173</c:v>
                </c:pt>
                <c:pt idx="4">
                  <c:v>27</c:v>
                </c:pt>
                <c:pt idx="5">
                  <c:v>132</c:v>
                </c:pt>
                <c:pt idx="6">
                  <c:v>26</c:v>
                </c:pt>
                <c:pt idx="7">
                  <c:v>9</c:v>
                </c:pt>
                <c:pt idx="8">
                  <c:v>14</c:v>
                </c:pt>
                <c:pt idx="9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>
              <a:solidFill>
                <a:schemeClr val="accent1">
                  <a:lumMod val="5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161925</xdr:colOff>
      <xdr:row>34</xdr:row>
      <xdr:rowOff>95250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showGridLines="0" tabSelected="1" zoomScaleNormal="100" workbookViewId="0">
      <selection activeCell="B2" sqref="B2:I2"/>
    </sheetView>
  </sheetViews>
  <sheetFormatPr baseColWidth="10" defaultColWidth="9.140625" defaultRowHeight="12.75" x14ac:dyDescent="0.2"/>
  <cols>
    <col min="1" max="1" width="1.140625" style="1" customWidth="1"/>
    <col min="2" max="2" width="9.140625" style="1"/>
    <col min="3" max="3" width="40.140625" style="1" customWidth="1"/>
    <col min="4" max="9" width="9.140625" style="1"/>
    <col min="10" max="10" width="4" style="1" customWidth="1"/>
    <col min="11" max="11" width="8.85546875" style="1" customWidth="1"/>
    <col min="12" max="16384" width="9.140625" style="1"/>
  </cols>
  <sheetData>
    <row r="1" spans="2:9" ht="14.25" thickTop="1" thickBot="1" x14ac:dyDescent="0.25">
      <c r="B1" s="11" t="s">
        <v>13</v>
      </c>
      <c r="C1" s="12"/>
      <c r="D1" s="12"/>
      <c r="E1" s="12"/>
      <c r="F1" s="12"/>
      <c r="G1" s="12"/>
      <c r="H1" s="12"/>
      <c r="I1" s="12"/>
    </row>
    <row r="2" spans="2:9" ht="13.5" thickTop="1" x14ac:dyDescent="0.2">
      <c r="B2" s="13" t="s">
        <v>12</v>
      </c>
      <c r="C2" s="14"/>
      <c r="D2" s="14"/>
      <c r="E2" s="14"/>
      <c r="F2" s="14"/>
      <c r="G2" s="14"/>
      <c r="H2" s="14"/>
      <c r="I2" s="14"/>
    </row>
    <row r="6" spans="2:9" x14ac:dyDescent="0.2">
      <c r="C6" s="7"/>
      <c r="D6" s="7"/>
      <c r="E6" s="7"/>
      <c r="F6" s="7"/>
      <c r="G6" s="7"/>
      <c r="H6" s="7"/>
      <c r="I6" s="7"/>
    </row>
    <row r="7" spans="2:9" x14ac:dyDescent="0.2">
      <c r="C7" s="7"/>
      <c r="D7" s="7"/>
      <c r="E7" s="7"/>
      <c r="F7" s="7"/>
      <c r="G7" s="7"/>
      <c r="H7" s="7"/>
      <c r="I7" s="7"/>
    </row>
    <row r="8" spans="2:9" x14ac:dyDescent="0.2">
      <c r="C8" s="7"/>
      <c r="D8" s="7"/>
      <c r="E8" s="7"/>
      <c r="F8" s="7"/>
      <c r="G8" s="7"/>
      <c r="H8" s="7"/>
      <c r="I8" s="7"/>
    </row>
    <row r="9" spans="2:9" x14ac:dyDescent="0.2">
      <c r="C9" s="7"/>
      <c r="D9" s="7"/>
      <c r="E9" s="7"/>
      <c r="F9" s="7"/>
      <c r="G9" s="7"/>
      <c r="H9" s="7"/>
      <c r="I9" s="7"/>
    </row>
    <row r="10" spans="2:9" x14ac:dyDescent="0.2">
      <c r="C10" s="7"/>
      <c r="D10" s="7"/>
      <c r="E10" s="7"/>
      <c r="F10" s="7"/>
      <c r="G10" s="7"/>
      <c r="H10" s="7"/>
      <c r="I10" s="7"/>
    </row>
    <row r="11" spans="2:9" x14ac:dyDescent="0.2">
      <c r="C11" s="7"/>
      <c r="D11" s="8"/>
      <c r="E11" s="7"/>
      <c r="F11" s="7"/>
      <c r="G11" s="7"/>
      <c r="H11" s="7"/>
      <c r="I11" s="7"/>
    </row>
    <row r="12" spans="2:9" x14ac:dyDescent="0.2">
      <c r="C12" s="7"/>
      <c r="D12" s="7"/>
      <c r="E12" s="7"/>
      <c r="F12" s="7"/>
      <c r="G12" s="7"/>
      <c r="H12" s="7"/>
      <c r="I12" s="7"/>
    </row>
    <row r="13" spans="2:9" x14ac:dyDescent="0.2">
      <c r="C13" s="7"/>
      <c r="D13" s="7"/>
      <c r="E13" s="7"/>
      <c r="F13" s="7"/>
      <c r="G13" s="7"/>
      <c r="H13" s="7"/>
      <c r="I13" s="7"/>
    </row>
    <row r="14" spans="2:9" x14ac:dyDescent="0.2">
      <c r="C14" s="7"/>
      <c r="D14" s="7"/>
      <c r="E14" s="7"/>
      <c r="F14" s="7"/>
      <c r="G14" s="7"/>
      <c r="H14" s="7"/>
      <c r="I14" s="7"/>
    </row>
    <row r="15" spans="2:9" x14ac:dyDescent="0.2">
      <c r="C15" s="4"/>
      <c r="D15" s="4"/>
      <c r="E15" s="4"/>
      <c r="F15" s="4"/>
      <c r="G15" s="4"/>
      <c r="H15" s="4"/>
      <c r="I15" s="7"/>
    </row>
    <row r="16" spans="2:9" x14ac:dyDescent="0.2">
      <c r="C16" s="4"/>
      <c r="D16" s="4"/>
      <c r="E16" s="4"/>
      <c r="F16" s="4"/>
      <c r="G16" s="4"/>
      <c r="H16" s="4"/>
      <c r="I16" s="7"/>
    </row>
    <row r="17" spans="3:9" x14ac:dyDescent="0.2">
      <c r="C17" s="4"/>
      <c r="D17" s="4"/>
      <c r="E17" s="4"/>
      <c r="F17" s="4"/>
      <c r="G17" s="4"/>
      <c r="H17" s="4"/>
      <c r="I17" s="7"/>
    </row>
    <row r="18" spans="3:9" x14ac:dyDescent="0.2">
      <c r="C18" s="4"/>
      <c r="D18" s="4"/>
      <c r="E18" s="4"/>
      <c r="F18" s="4"/>
      <c r="G18" s="4"/>
      <c r="H18" s="4"/>
      <c r="I18" s="7"/>
    </row>
    <row r="19" spans="3:9" x14ac:dyDescent="0.2">
      <c r="C19" s="4" t="s">
        <v>0</v>
      </c>
      <c r="D19" s="4">
        <v>1705</v>
      </c>
      <c r="E19" s="5">
        <f>D19/$D$29</f>
        <v>0.58052434456928836</v>
      </c>
      <c r="F19" s="4"/>
      <c r="G19" s="4"/>
      <c r="H19" s="4"/>
      <c r="I19" s="7"/>
    </row>
    <row r="20" spans="3:9" x14ac:dyDescent="0.2">
      <c r="C20" s="4" t="s">
        <v>4</v>
      </c>
      <c r="D20" s="6">
        <v>533</v>
      </c>
      <c r="E20" s="5">
        <f>D20/$D$29</f>
        <v>0.18147769833163091</v>
      </c>
      <c r="F20" s="4"/>
      <c r="G20" s="4"/>
      <c r="H20" s="4"/>
      <c r="I20" s="7"/>
    </row>
    <row r="21" spans="3:9" x14ac:dyDescent="0.2">
      <c r="C21" s="4" t="s">
        <v>3</v>
      </c>
      <c r="D21" s="6">
        <v>300</v>
      </c>
      <c r="E21" s="5">
        <f>D22/$D$29</f>
        <v>5.8903643173306097E-2</v>
      </c>
      <c r="F21" s="4"/>
      <c r="G21" s="4"/>
      <c r="H21" s="4"/>
      <c r="I21" s="7"/>
    </row>
    <row r="22" spans="3:9" x14ac:dyDescent="0.2">
      <c r="C22" s="4" t="s">
        <v>2</v>
      </c>
      <c r="D22" s="6">
        <v>173</v>
      </c>
      <c r="E22" s="5"/>
      <c r="F22" s="4"/>
      <c r="G22" s="4"/>
      <c r="H22" s="4"/>
      <c r="I22" s="7"/>
    </row>
    <row r="23" spans="3:9" ht="25.5" x14ac:dyDescent="0.2">
      <c r="C23" s="10" t="s">
        <v>11</v>
      </c>
      <c r="D23" s="6">
        <v>27</v>
      </c>
      <c r="E23" s="5">
        <f>D21/$D$29</f>
        <v>0.10214504596527069</v>
      </c>
      <c r="F23" s="4"/>
      <c r="G23" s="4"/>
      <c r="H23" s="4"/>
      <c r="I23" s="7"/>
    </row>
    <row r="24" spans="3:9" x14ac:dyDescent="0.2">
      <c r="C24" s="4" t="s">
        <v>1</v>
      </c>
      <c r="D24" s="6">
        <v>132</v>
      </c>
      <c r="E24" s="5">
        <f>D24/$D$29</f>
        <v>4.49438202247191E-2</v>
      </c>
      <c r="F24" s="4"/>
      <c r="G24" s="4"/>
      <c r="H24" s="4"/>
      <c r="I24" s="7"/>
    </row>
    <row r="25" spans="3:9" ht="25.5" x14ac:dyDescent="0.2">
      <c r="C25" s="10" t="s">
        <v>8</v>
      </c>
      <c r="D25" s="6">
        <v>26</v>
      </c>
      <c r="E25" s="5">
        <f>D25/$D$29</f>
        <v>8.8525706503234589E-3</v>
      </c>
      <c r="F25" s="4"/>
      <c r="G25" s="4"/>
      <c r="H25" s="4"/>
      <c r="I25" s="7"/>
    </row>
    <row r="26" spans="3:9" ht="14.25" x14ac:dyDescent="0.2">
      <c r="C26" s="4" t="s">
        <v>9</v>
      </c>
      <c r="D26" s="6">
        <v>9</v>
      </c>
      <c r="E26" s="5">
        <f>D26/$D$29</f>
        <v>3.0643513789581204E-3</v>
      </c>
      <c r="F26" s="4"/>
      <c r="G26" s="4"/>
      <c r="H26" s="4"/>
      <c r="I26" s="7"/>
    </row>
    <row r="27" spans="3:9" ht="25.5" x14ac:dyDescent="0.2">
      <c r="C27" s="10" t="s">
        <v>7</v>
      </c>
      <c r="D27" s="6">
        <v>14</v>
      </c>
      <c r="E27" s="5">
        <f>D27/$D$29</f>
        <v>4.7667688117126322E-3</v>
      </c>
      <c r="F27" s="4"/>
      <c r="G27" s="9">
        <f>41/D29</f>
        <v>1.3959822948586994E-2</v>
      </c>
      <c r="H27" s="4"/>
      <c r="I27" s="7"/>
    </row>
    <row r="28" spans="3:9" ht="25.5" x14ac:dyDescent="0.2">
      <c r="C28" s="10" t="s">
        <v>6</v>
      </c>
      <c r="D28" s="6">
        <v>18</v>
      </c>
      <c r="E28" s="5">
        <f>D28/$D$29</f>
        <v>6.1287027579162408E-3</v>
      </c>
      <c r="F28" s="4"/>
      <c r="G28" s="4"/>
      <c r="H28" s="4"/>
      <c r="I28" s="7"/>
    </row>
    <row r="29" spans="3:9" x14ac:dyDescent="0.2">
      <c r="C29" s="4"/>
      <c r="D29" s="6">
        <f>SUM(D19:D28)</f>
        <v>2937</v>
      </c>
      <c r="E29" s="5">
        <v>1</v>
      </c>
      <c r="F29" s="4"/>
      <c r="G29" s="4"/>
      <c r="H29" s="4"/>
      <c r="I29" s="7"/>
    </row>
    <row r="30" spans="3:9" x14ac:dyDescent="0.2">
      <c r="C30" s="4"/>
      <c r="D30" s="6"/>
      <c r="E30" s="5"/>
      <c r="F30" s="4"/>
      <c r="G30" s="4"/>
      <c r="H30" s="4"/>
      <c r="I30" s="7"/>
    </row>
    <row r="31" spans="3:9" x14ac:dyDescent="0.2">
      <c r="C31" s="7"/>
      <c r="D31" s="7"/>
      <c r="E31" s="7"/>
      <c r="F31" s="7"/>
      <c r="G31" s="7"/>
      <c r="H31" s="7"/>
      <c r="I31" s="7"/>
    </row>
    <row r="32" spans="3:9" x14ac:dyDescent="0.2">
      <c r="C32" s="7"/>
      <c r="D32" s="7"/>
      <c r="E32" s="7"/>
      <c r="F32" s="7"/>
      <c r="G32" s="7"/>
      <c r="H32" s="7"/>
      <c r="I32" s="7"/>
    </row>
    <row r="33" spans="2:12" x14ac:dyDescent="0.2">
      <c r="C33" s="7"/>
      <c r="D33" s="7"/>
      <c r="E33" s="7"/>
      <c r="F33" s="7"/>
      <c r="G33" s="7"/>
      <c r="H33" s="7"/>
      <c r="I33" s="7"/>
    </row>
    <row r="34" spans="2:12" x14ac:dyDescent="0.2">
      <c r="C34" s="7"/>
      <c r="D34" s="7"/>
      <c r="E34" s="7"/>
      <c r="F34" s="7"/>
      <c r="G34" s="7"/>
      <c r="H34" s="7"/>
      <c r="I34" s="7"/>
    </row>
    <row r="35" spans="2:12" x14ac:dyDescent="0.2">
      <c r="B35" s="2"/>
      <c r="C35" s="2"/>
      <c r="D35" s="2"/>
      <c r="E35" s="2"/>
      <c r="F35" s="7"/>
      <c r="G35" s="7"/>
      <c r="H35" s="7"/>
      <c r="I35" s="7"/>
    </row>
    <row r="36" spans="2:12" x14ac:dyDescent="0.2">
      <c r="B36" s="2" t="s">
        <v>10</v>
      </c>
      <c r="C36" s="2"/>
      <c r="D36" s="2"/>
      <c r="E36" s="2"/>
      <c r="F36" s="2"/>
      <c r="G36" s="2"/>
      <c r="H36" s="4"/>
      <c r="I36" s="4"/>
    </row>
    <row r="37" spans="2:12" x14ac:dyDescent="0.2">
      <c r="B37" s="3" t="s">
        <v>5</v>
      </c>
      <c r="C37" s="3"/>
      <c r="D37" s="3"/>
      <c r="E37" s="3"/>
      <c r="F37" s="2"/>
      <c r="G37" s="2"/>
      <c r="H37" s="2"/>
      <c r="I37" s="2"/>
      <c r="J37" s="2"/>
      <c r="K37" s="2"/>
      <c r="L37" s="2"/>
    </row>
    <row r="38" spans="2:12" x14ac:dyDescent="0.2">
      <c r="F38" s="3"/>
      <c r="G38" s="3"/>
      <c r="H38" s="2"/>
      <c r="I38" s="2"/>
      <c r="J38" s="2"/>
      <c r="K38" s="2"/>
      <c r="L38" s="2"/>
    </row>
    <row r="39" spans="2:12" x14ac:dyDescent="0.2">
      <c r="H39" s="3"/>
      <c r="I39" s="3"/>
      <c r="J39" s="3"/>
      <c r="K39" s="3"/>
      <c r="L39" s="3"/>
    </row>
  </sheetData>
  <sortState ref="C51:D61">
    <sortCondition descending="1" ref="D51:D61"/>
  </sortState>
  <mergeCells count="2">
    <mergeCell ref="B1:I1"/>
    <mergeCell ref="B2:I2"/>
  </mergeCells>
  <printOptions horizontalCentered="1"/>
  <pageMargins left="0.59055118110236227" right="0.59055118110236227" top="0.59055118110236227" bottom="0.59055118110236227" header="0" footer="0"/>
  <pageSetup paperSize="9" scale="75" orientation="landscape" r:id="rId1"/>
  <drawing r:id="rId2"/>
  <webPublishItems count="1">
    <webPublishItem id="19866" divId="13234_19866" sourceType="sheet" destinationFile="G:\APAE\APAE-COMU\Estadístiques internes\LLIBREDA\Lldades 2012\taules\Apartat 1\1323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1354</vt:lpstr>
      <vt:lpstr>'1354'!_1Àrea_d_impressió</vt:lpstr>
      <vt:lpstr>'1354'!Área_de_impresión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UPCnet</cp:lastModifiedBy>
  <cp:lastPrinted>2010-10-05T07:41:53Z</cp:lastPrinted>
  <dcterms:created xsi:type="dcterms:W3CDTF">2009-09-16T12:47:09Z</dcterms:created>
  <dcterms:modified xsi:type="dcterms:W3CDTF">2012-09-18T08:20:23Z</dcterms:modified>
</cp:coreProperties>
</file>