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5085" windowWidth="19095" windowHeight="7125"/>
  </bookViews>
  <sheets>
    <sheet name="1.3.2.7" sheetId="1" r:id="rId1"/>
  </sheets>
  <externalReferences>
    <externalReference r:id="rId2"/>
    <externalReference r:id="rId3"/>
    <externalReference r:id="rId4"/>
  </externalReferences>
  <definedNames>
    <definedName name="___pa1">[0]!___pa1</definedName>
    <definedName name="___pa10">[0]!___pa10</definedName>
    <definedName name="___pa11">[0]!___pa11</definedName>
    <definedName name="___pa2">[0]!___pa2</definedName>
    <definedName name="___pa3">[0]!___pa3</definedName>
    <definedName name="___pa4">[0]!___pa4</definedName>
    <definedName name="___pa5">[0]!___pa5</definedName>
    <definedName name="___pa6">[0]!___pa6</definedName>
    <definedName name="___pa7">[0]!___pa7</definedName>
    <definedName name="___pa8">[0]!___pa8</definedName>
    <definedName name="___pa9">[0]!___pa9</definedName>
    <definedName name="__pa1">[1]!__pa1</definedName>
    <definedName name="__pa10">[1]!__pa10</definedName>
    <definedName name="__pa11">[1]!__pa11</definedName>
    <definedName name="__pa2">[1]!__pa2</definedName>
    <definedName name="__pa3">[1]!__pa3</definedName>
    <definedName name="__pa4">[1]!__pa4</definedName>
    <definedName name="__pa5">[1]!__pa5</definedName>
    <definedName name="__pa6">[1]!__pa6</definedName>
    <definedName name="__pa7">[1]!__pa7</definedName>
    <definedName name="__pa8">[1]!__pa8</definedName>
    <definedName name="__pa9">[1]!__pa9</definedName>
    <definedName name="_pa1">[1]!_pa1</definedName>
    <definedName name="_pa10">[1]!_pa10</definedName>
    <definedName name="_pa11">[1]!_pa11</definedName>
    <definedName name="_pa2">[1]!_pa2</definedName>
    <definedName name="_pa3">[1]!_pa3</definedName>
    <definedName name="_pa4">[1]!_pa4</definedName>
    <definedName name="_pa5">[1]!_pa5</definedName>
    <definedName name="_pa6">[1]!_pa6</definedName>
    <definedName name="_pa7">[1]!_pa7</definedName>
    <definedName name="_pa8">[1]!_pa8</definedName>
    <definedName name="_pa9">[1]!_pa9</definedName>
    <definedName name="A_impresión_IM">[2]Índex!$A$19:$F$41</definedName>
    <definedName name="_xlnm.Extract">[3]Índex!#REF!</definedName>
    <definedName name="Área_de_extracción2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E22" i="1" l="1"/>
  <c r="D22" i="1"/>
  <c r="G23" i="1"/>
  <c r="G22" i="1"/>
  <c r="G15" i="1"/>
  <c r="E15" i="1"/>
  <c r="E23" i="1" s="1"/>
  <c r="D15" i="1"/>
  <c r="G18" i="1"/>
  <c r="G19" i="1"/>
  <c r="G20" i="1"/>
  <c r="G21" i="1"/>
  <c r="G17" i="1"/>
  <c r="G8" i="1"/>
  <c r="G9" i="1"/>
  <c r="G10" i="1"/>
  <c r="G11" i="1"/>
  <c r="G12" i="1"/>
  <c r="G13" i="1"/>
  <c r="G14" i="1"/>
  <c r="G7" i="1"/>
  <c r="D23" i="1" l="1"/>
</calcChain>
</file>

<file path=xl/sharedStrings.xml><?xml version="1.0" encoding="utf-8"?>
<sst xmlns="http://schemas.openxmlformats.org/spreadsheetml/2006/main" count="35" uniqueCount="34">
  <si>
    <t>- Campus del Vallès: les comarques del Vallès Oriental i el Vallès Occidental.</t>
  </si>
  <si>
    <t>- Campus de Baix Llobregat: la comarca del Baix Llobregat (inclòs Cornellà de Llobregat)</t>
  </si>
  <si>
    <t>- Campus de Manresa: la comarca del Bages.</t>
  </si>
  <si>
    <t>- Campus de Vilanova: la comarca del Garraf.</t>
  </si>
  <si>
    <t>- Campus de Terrassa: les comarques del Vallès Oriental i el Vallès Occidental.</t>
  </si>
  <si>
    <t>- Campus de Barcelona: la comarca del Barcelonès i Cornellà de Llobregat.</t>
  </si>
  <si>
    <t>TOTAL UPC</t>
  </si>
  <si>
    <t>Vallès</t>
  </si>
  <si>
    <t>Baix Llobregat</t>
  </si>
  <si>
    <t>Manresa</t>
  </si>
  <si>
    <t>Vilanova i la Geltrú</t>
  </si>
  <si>
    <t>Terrassa</t>
  </si>
  <si>
    <t>Residència fora de la zona d'influència del campus</t>
  </si>
  <si>
    <t>Barcelona Nàutica</t>
  </si>
  <si>
    <t>Barcelona Nord</t>
  </si>
  <si>
    <t>Centres</t>
  </si>
  <si>
    <t>Estudiants</t>
  </si>
  <si>
    <t>CENTRES PROPIS</t>
  </si>
  <si>
    <t>CENTRES ADSCRITS</t>
  </si>
  <si>
    <t>Resta de Barcelona</t>
  </si>
  <si>
    <t>Mataró</t>
  </si>
  <si>
    <t>Igualada</t>
  </si>
  <si>
    <t>Total Centres Adscrits</t>
  </si>
  <si>
    <t>Total Centres Propis</t>
  </si>
  <si>
    <t xml:space="preserve">Campus </t>
  </si>
  <si>
    <t>Dades a maig de 2012</t>
  </si>
  <si>
    <r>
      <t xml:space="preserve">Residència a la zona d'influència del campus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</si>
  <si>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Barcelona Sud </t>
    </r>
    <r>
      <rPr>
        <vertAlign val="superscript"/>
        <sz val="10"/>
        <color rgb="FF003366"/>
        <rFont val="Arial"/>
        <family val="2"/>
      </rPr>
      <t>(2)</t>
    </r>
  </si>
  <si>
    <r>
      <t xml:space="preserve">Barcelona Urgell </t>
    </r>
    <r>
      <rPr>
        <vertAlign val="superscript"/>
        <sz val="10"/>
        <color rgb="FF003366"/>
        <rFont val="Arial"/>
        <family val="2"/>
      </rPr>
      <t>(3)</t>
    </r>
  </si>
  <si>
    <r>
      <rPr>
        <vertAlign val="superscript"/>
        <sz val="8"/>
        <color rgb="FF003366"/>
        <rFont val="Arial"/>
        <family val="2"/>
      </rPr>
      <t xml:space="preserve">(2) </t>
    </r>
    <r>
      <rPr>
        <sz val="8"/>
        <color rgb="FF003366"/>
        <rFont val="Arial"/>
        <family val="2"/>
      </rPr>
      <t>El centre CFIS no es comptabilitza com a centre però els seus estudiants estàn inclosos a l'estudiantat d'aquest campus</t>
    </r>
  </si>
  <si>
    <r>
      <rPr>
        <vertAlign val="superscript"/>
        <sz val="8"/>
        <color rgb="FF003366"/>
        <rFont val="Arial"/>
        <family val="2"/>
      </rPr>
      <t xml:space="preserve">(3) </t>
    </r>
    <r>
      <rPr>
        <sz val="8"/>
        <color rgb="FF003366"/>
        <rFont val="Arial"/>
        <family val="2"/>
      </rPr>
      <t xml:space="preserve"> Inclou el centre adscrit consorciat EUETIB.</t>
    </r>
  </si>
  <si>
    <r>
      <rPr>
        <vertAlign val="superscript"/>
        <sz val="8"/>
        <color rgb="FF003366"/>
        <rFont val="Arial"/>
        <family val="2"/>
      </rPr>
      <t xml:space="preserve">(1) </t>
    </r>
    <r>
      <rPr>
        <sz val="8"/>
        <color rgb="FF003366"/>
        <rFont val="Arial"/>
        <family val="2"/>
      </rPr>
      <t>El concepte de residència a la zona d'influència del campus inclou:</t>
    </r>
  </si>
  <si>
    <t>1.3.1 Estudiantat matriculat de 1r i 2n cicles i graus</t>
  </si>
  <si>
    <t>1.3.1.2.7 MATRICULA PER CAMPUS I LA SEVA ÀREA D'INFLUÈNCIA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</si>
</sst>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vertAlign val="superscript"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0" fontId="3" fillId="2" borderId="0">
      <alignment horizontal="left" vertical="center"/>
    </xf>
    <xf numFmtId="0" fontId="2" fillId="3" borderId="5" applyNumberFormat="0" applyFont="0" applyFill="0" applyAlignment="0" applyProtection="0"/>
    <xf numFmtId="4" fontId="4" fillId="4" borderId="6" applyNumberFormat="0">
      <alignment vertical="center"/>
    </xf>
    <xf numFmtId="0" fontId="4" fillId="4" borderId="6">
      <alignment horizontal="left"/>
    </xf>
    <xf numFmtId="3" fontId="5" fillId="6" borderId="6" applyNumberFormat="0">
      <alignment vertical="center"/>
    </xf>
    <xf numFmtId="3" fontId="5" fillId="7" borderId="6" applyNumberFormat="0">
      <alignment vertical="center"/>
    </xf>
    <xf numFmtId="0" fontId="6" fillId="4" borderId="6">
      <alignment horizontal="center" vertical="center" wrapText="1"/>
    </xf>
    <xf numFmtId="0" fontId="1" fillId="0" borderId="8" applyNumberFormat="0" applyFont="0" applyFill="0" applyAlignment="0" applyProtection="0"/>
    <xf numFmtId="0" fontId="2" fillId="3" borderId="9" applyNumberFormat="0" applyFont="0" applyFill="0" applyAlignment="0" applyProtection="0"/>
    <xf numFmtId="0" fontId="6" fillId="0" borderId="10" applyNumberFormat="0" applyFont="0" applyFill="0" applyAlignment="0" applyProtection="0">
      <alignment horizontal="center" vertical="top" wrapText="1"/>
    </xf>
    <xf numFmtId="0" fontId="7" fillId="0" borderId="14" applyNumberFormat="0" applyFont="0" applyFill="0" applyAlignment="0" applyProtection="0">
      <alignment horizontal="center" vertical="top" wrapText="1"/>
    </xf>
    <xf numFmtId="0" fontId="1" fillId="0" borderId="1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3" applyNumberFormat="0" applyFont="0" applyFill="0" applyAlignment="0" applyProtection="0"/>
    <xf numFmtId="4" fontId="6" fillId="4" borderId="6">
      <alignment horizontal="left" vertical="center"/>
    </xf>
    <xf numFmtId="0" fontId="4" fillId="5" borderId="6">
      <alignment horizontal="left"/>
    </xf>
    <xf numFmtId="0" fontId="4" fillId="5" borderId="7">
      <alignment horizontal="left" vertical="center"/>
    </xf>
    <xf numFmtId="0" fontId="4" fillId="3" borderId="6">
      <alignment horizontal="left"/>
    </xf>
    <xf numFmtId="0" fontId="4" fillId="9" borderId="6">
      <alignment horizontal="left"/>
    </xf>
    <xf numFmtId="0" fontId="4" fillId="5" borderId="6">
      <alignment horizontal="left" vertical="center"/>
    </xf>
    <xf numFmtId="0" fontId="4" fillId="9" borderId="6">
      <alignment horizontal="left" vertical="center"/>
    </xf>
    <xf numFmtId="3" fontId="5" fillId="7" borderId="7" applyNumberFormat="0">
      <alignment vertical="center"/>
    </xf>
    <xf numFmtId="3" fontId="5" fillId="6" borderId="7" applyNumberFormat="0">
      <alignment vertical="center"/>
    </xf>
    <xf numFmtId="4" fontId="5" fillId="3" borderId="6" applyNumberFormat="0">
      <alignment vertical="center"/>
    </xf>
    <xf numFmtId="4" fontId="5" fillId="9" borderId="6" applyNumberFormat="0">
      <alignment vertical="center"/>
    </xf>
    <xf numFmtId="0" fontId="5" fillId="8" borderId="6">
      <alignment horizontal="left" vertical="center"/>
    </xf>
    <xf numFmtId="0" fontId="6" fillId="10" borderId="6">
      <alignment horizontal="center" vertical="center"/>
    </xf>
    <xf numFmtId="0" fontId="6" fillId="4" borderId="7">
      <alignment horizontal="center" vertical="center" wrapText="1"/>
    </xf>
    <xf numFmtId="3" fontId="5" fillId="3" borderId="0" applyNumberFormat="0">
      <alignment vertical="center"/>
    </xf>
    <xf numFmtId="4" fontId="4" fillId="9" borderId="6" applyNumberFormat="0">
      <alignment vertical="center"/>
    </xf>
    <xf numFmtId="0" fontId="6" fillId="4" borderId="6">
      <alignment horizontal="center" vertical="center"/>
    </xf>
    <xf numFmtId="4" fontId="4" fillId="5" borderId="6" applyNumberFormat="0">
      <alignment vertical="center"/>
    </xf>
    <xf numFmtId="4" fontId="4" fillId="9" borderId="6" applyNumberFormat="0">
      <alignment vertical="center"/>
    </xf>
    <xf numFmtId="4" fontId="4" fillId="5" borderId="6" applyNumberFormat="0">
      <alignment vertical="center"/>
    </xf>
    <xf numFmtId="4" fontId="4" fillId="5" borderId="7" applyNumberFormat="0">
      <alignment vertical="center"/>
    </xf>
    <xf numFmtId="0" fontId="1" fillId="0" borderId="0"/>
    <xf numFmtId="0" fontId="1" fillId="0" borderId="0" applyNumberFormat="0" applyProtection="0">
      <alignment horizontal="right"/>
    </xf>
  </cellStyleXfs>
  <cellXfs count="50">
    <xf numFmtId="0" fontId="0" fillId="0" borderId="0" xfId="0"/>
    <xf numFmtId="0" fontId="8" fillId="0" borderId="0" xfId="0" applyFont="1" applyFill="1"/>
    <xf numFmtId="0" fontId="9" fillId="8" borderId="12" xfId="0" applyFont="1" applyFill="1" applyBorder="1" applyAlignment="1">
      <alignment vertical="center"/>
    </xf>
    <xf numFmtId="0" fontId="9" fillId="8" borderId="11" xfId="0" applyFont="1" applyFill="1" applyBorder="1" applyAlignment="1">
      <alignment horizontal="left" vertical="center"/>
    </xf>
    <xf numFmtId="0" fontId="8" fillId="2" borderId="0" xfId="0" applyFont="1" applyFill="1"/>
    <xf numFmtId="0" fontId="9" fillId="8" borderId="13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10" fontId="8" fillId="2" borderId="0" xfId="0" applyNumberFormat="1" applyFont="1" applyFill="1"/>
    <xf numFmtId="0" fontId="8" fillId="2" borderId="15" xfId="15" applyFont="1" applyFill="1" applyBorder="1" applyAlignment="1"/>
    <xf numFmtId="0" fontId="8" fillId="2" borderId="16" xfId="14" applyFont="1" applyFill="1" applyBorder="1"/>
    <xf numFmtId="0" fontId="8" fillId="2" borderId="17" xfId="13" applyFont="1" applyFill="1" applyBorder="1"/>
    <xf numFmtId="0" fontId="10" fillId="2" borderId="18" xfId="7" applyFont="1" applyFill="1" applyBorder="1" applyAlignment="1">
      <alignment horizontal="center" vertical="center" wrapText="1"/>
    </xf>
    <xf numFmtId="0" fontId="11" fillId="11" borderId="19" xfId="12" applyFont="1" applyFill="1" applyBorder="1">
      <alignment horizontal="center" vertical="center" wrapText="1"/>
    </xf>
    <xf numFmtId="0" fontId="10" fillId="2" borderId="20" xfId="5" applyFont="1" applyFill="1" applyBorder="1" applyAlignment="1">
      <alignment horizontal="center" vertical="center" wrapText="1"/>
    </xf>
    <xf numFmtId="0" fontId="8" fillId="2" borderId="18" xfId="7" applyFont="1" applyFill="1" applyBorder="1"/>
    <xf numFmtId="0" fontId="8" fillId="12" borderId="19" xfId="11" applyNumberFormat="1" applyFont="1" applyFill="1" applyBorder="1">
      <alignment vertical="center"/>
    </xf>
    <xf numFmtId="10" fontId="8" fillId="2" borderId="20" xfId="5" applyNumberFormat="1" applyFont="1" applyFill="1" applyBorder="1"/>
    <xf numFmtId="0" fontId="8" fillId="13" borderId="19" xfId="10" applyNumberFormat="1" applyFont="1" applyFill="1" applyBorder="1">
      <alignment vertical="center"/>
    </xf>
    <xf numFmtId="0" fontId="11" fillId="11" borderId="19" xfId="9" applyFont="1" applyFill="1" applyBorder="1" applyAlignment="1">
      <alignment horizontal="left" vertical="center"/>
    </xf>
    <xf numFmtId="0" fontId="8" fillId="2" borderId="20" xfId="5" applyFont="1" applyFill="1" applyBorder="1"/>
    <xf numFmtId="0" fontId="8" fillId="2" borderId="21" xfId="4" applyFont="1" applyFill="1" applyBorder="1"/>
    <xf numFmtId="0" fontId="8" fillId="2" borderId="22" xfId="3" applyFont="1" applyFill="1" applyBorder="1"/>
    <xf numFmtId="0" fontId="8" fillId="2" borderId="23" xfId="2" applyFont="1" applyFill="1" applyBorder="1"/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/>
    <xf numFmtId="2" fontId="8" fillId="2" borderId="0" xfId="1" applyNumberFormat="1" applyFont="1" applyFill="1"/>
    <xf numFmtId="10" fontId="8" fillId="2" borderId="0" xfId="1" applyNumberFormat="1" applyFont="1" applyFill="1"/>
    <xf numFmtId="0" fontId="10" fillId="2" borderId="0" xfId="0" applyFont="1" applyFill="1"/>
    <xf numFmtId="0" fontId="8" fillId="12" borderId="19" xfId="11" applyNumberFormat="1" applyFont="1" applyFill="1" applyBorder="1" applyAlignment="1">
      <alignment horizontal="center" vertical="center"/>
    </xf>
    <xf numFmtId="10" fontId="8" fillId="12" borderId="19" xfId="11" applyNumberFormat="1" applyFont="1" applyFill="1" applyBorder="1" applyAlignment="1">
      <alignment horizontal="center" vertical="center"/>
    </xf>
    <xf numFmtId="0" fontId="8" fillId="13" borderId="19" xfId="10" applyNumberFormat="1" applyFont="1" applyFill="1" applyBorder="1" applyAlignment="1">
      <alignment horizontal="center" vertical="center"/>
    </xf>
    <xf numFmtId="10" fontId="8" fillId="13" borderId="19" xfId="10" applyNumberFormat="1" applyFont="1" applyFill="1" applyBorder="1" applyAlignment="1">
      <alignment horizontal="center" vertical="center"/>
    </xf>
    <xf numFmtId="3" fontId="8" fillId="12" borderId="19" xfId="11" applyNumberFormat="1" applyFont="1" applyFill="1" applyBorder="1" applyAlignment="1">
      <alignment horizontal="right" vertical="center" indent="5"/>
    </xf>
    <xf numFmtId="3" fontId="8" fillId="13" borderId="19" xfId="10" applyNumberFormat="1" applyFont="1" applyFill="1" applyBorder="1" applyAlignment="1">
      <alignment horizontal="right" vertical="center" indent="5"/>
    </xf>
    <xf numFmtId="0" fontId="11" fillId="15" borderId="19" xfId="10" applyNumberFormat="1" applyFont="1" applyFill="1" applyBorder="1" applyAlignment="1">
      <alignment horizontal="center" vertical="center"/>
    </xf>
    <xf numFmtId="3" fontId="11" fillId="15" borderId="19" xfId="10" applyNumberFormat="1" applyFont="1" applyFill="1" applyBorder="1" applyAlignment="1">
      <alignment horizontal="right" vertical="center" indent="5"/>
    </xf>
    <xf numFmtId="10" fontId="11" fillId="15" borderId="19" xfId="10" applyNumberFormat="1" applyFont="1" applyFill="1" applyBorder="1" applyAlignment="1">
      <alignment horizontal="center" vertical="center"/>
    </xf>
    <xf numFmtId="0" fontId="8" fillId="2" borderId="27" xfId="7" applyFont="1" applyFill="1" applyBorder="1"/>
    <xf numFmtId="0" fontId="8" fillId="2" borderId="28" xfId="5" applyFont="1" applyFill="1" applyBorder="1"/>
    <xf numFmtId="0" fontId="11" fillId="16" borderId="19" xfId="10" applyNumberFormat="1" applyFont="1" applyFill="1" applyBorder="1">
      <alignment vertical="center"/>
    </xf>
    <xf numFmtId="0" fontId="11" fillId="16" borderId="19" xfId="10" applyNumberFormat="1" applyFont="1" applyFill="1" applyBorder="1" applyAlignment="1">
      <alignment horizontal="center" vertical="center"/>
    </xf>
    <xf numFmtId="3" fontId="11" fillId="16" borderId="19" xfId="10" applyNumberFormat="1" applyFont="1" applyFill="1" applyBorder="1" applyAlignment="1">
      <alignment horizontal="right" vertical="center" indent="5"/>
    </xf>
    <xf numFmtId="10" fontId="11" fillId="16" borderId="19" xfId="1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left" vertical="center"/>
    </xf>
    <xf numFmtId="0" fontId="10" fillId="2" borderId="19" xfId="6" quotePrefix="1" applyFont="1" applyFill="1" applyBorder="1">
      <alignment horizontal="left" vertical="center"/>
    </xf>
    <xf numFmtId="0" fontId="9" fillId="8" borderId="0" xfId="0" applyFont="1" applyFill="1" applyBorder="1" applyAlignment="1">
      <alignment horizontal="left" vertical="center" wrapText="1"/>
    </xf>
    <xf numFmtId="0" fontId="10" fillId="2" borderId="19" xfId="6" applyFont="1" applyFill="1" applyBorder="1">
      <alignment horizontal="left" vertical="center"/>
    </xf>
    <xf numFmtId="0" fontId="12" fillId="14" borderId="24" xfId="12" applyFont="1" applyFill="1" applyBorder="1" applyAlignment="1">
      <alignment horizontal="left" vertical="center" wrapText="1"/>
    </xf>
    <xf numFmtId="0" fontId="12" fillId="14" borderId="25" xfId="12" applyFont="1" applyFill="1" applyBorder="1" applyAlignment="1">
      <alignment horizontal="left" vertical="center" wrapText="1"/>
    </xf>
    <xf numFmtId="0" fontId="12" fillId="14" borderId="26" xfId="12" applyFont="1" applyFill="1" applyBorder="1" applyAlignment="1">
      <alignment horizontal="left" vertical="center" wrapText="1"/>
    </xf>
  </cellXfs>
  <cellStyles count="43">
    <cellStyle name="BodeExteior" xfId="16"/>
    <cellStyle name="BordeEsqDI" xfId="2"/>
    <cellStyle name="BordeEsqDI 2" xfId="17"/>
    <cellStyle name="BordeEsqDS" xfId="13"/>
    <cellStyle name="BordeEsqDS 2" xfId="18"/>
    <cellStyle name="BordeEsqII" xfId="4"/>
    <cellStyle name="BordeEsqII 2" xfId="19"/>
    <cellStyle name="BordeEsqIS" xfId="15"/>
    <cellStyle name="BordeTablaDer" xfId="5"/>
    <cellStyle name="BordeTablaInf" xfId="3"/>
    <cellStyle name="BordeTablaIzq" xfId="7"/>
    <cellStyle name="BordeTablaSup" xfId="14"/>
    <cellStyle name="CMenuIzq" xfId="20"/>
    <cellStyle name="CMenuIzqTotal" xfId="9"/>
    <cellStyle name="CMenuIzqTotal 2" xfId="21"/>
    <cellStyle name="CMenuIzqTotal 3" xfId="22"/>
    <cellStyle name="CMenuIzqTotal0" xfId="23"/>
    <cellStyle name="CMenuIzqTotal1" xfId="24"/>
    <cellStyle name="CMenuIzqTotal2" xfId="25"/>
    <cellStyle name="CMenuIzqTotal2 2" xfId="26"/>
    <cellStyle name="comentario" xfId="6"/>
    <cellStyle name="fColor1" xfId="11"/>
    <cellStyle name="fColor1 2" xfId="27"/>
    <cellStyle name="fColor2" xfId="10"/>
    <cellStyle name="fColor2 2" xfId="28"/>
    <cellStyle name="fColor3" xfId="29"/>
    <cellStyle name="fColor4" xfId="30"/>
    <cellStyle name="fSubTitulo" xfId="31"/>
    <cellStyle name="fTitularOscura" xfId="32"/>
    <cellStyle name="fTitulo" xfId="12"/>
    <cellStyle name="fTitulo 2" xfId="33"/>
    <cellStyle name="fTotal0" xfId="34"/>
    <cellStyle name="fTotal1" xfId="35"/>
    <cellStyle name="fTotal1Columna" xfId="36"/>
    <cellStyle name="fTotal2" xfId="37"/>
    <cellStyle name="fTotal2 2" xfId="38"/>
    <cellStyle name="fTotal3" xfId="8"/>
    <cellStyle name="fTotal3 2" xfId="39"/>
    <cellStyle name="fTotal3 3" xfId="40"/>
    <cellStyle name="Normal" xfId="0" builtinId="0"/>
    <cellStyle name="Normal 2" xfId="41"/>
    <cellStyle name="Porcentaje" xfId="1" builtinId="5"/>
    <cellStyle name="SinEstilo" xfId="42"/>
  </cellStyles>
  <dxfs count="0"/>
  <tableStyles count="0" defaultTableStyle="TableStyleMedium9" defaultPivotStyle="PivotStyleLight16"/>
  <colors>
    <mruColors>
      <color rgb="FF376091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Varis\Varis%202009\GPAQ\LlibreDades2009\Dades%20Catala%20Esborra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2"/>
      <sheetName val="Dades Catala Esborrany"/>
    </sheetNames>
    <definedNames>
      <definedName name="__pa1" refersTo="#¡REF!"/>
      <definedName name="__pa10" refersTo="#¡REF!"/>
      <definedName name="__pa11" refersTo="#¡REF!"/>
      <definedName name="__pa2" refersTo="#¡REF!"/>
      <definedName name="__pa3" refersTo="#¡REF!"/>
      <definedName name="__pa4" refersTo="#¡REF!"/>
      <definedName name="__pa5" refersTo="#¡REF!"/>
      <definedName name="__pa6" refersTo="#¡REF!"/>
      <definedName name="__pa7" refersTo="#¡REF!"/>
      <definedName name="__pa8" refersTo="#¡REF!"/>
      <definedName name="__pa9" refersTo="#¡REF!"/>
      <definedName name="_pa1" refersTo="#¡REF!"/>
      <definedName name="_pa10" refersTo="#¡REF!"/>
      <definedName name="_pa11" refersTo="#¡REF!"/>
      <definedName name="_pa2" refersTo="#¡REF!"/>
      <definedName name="_pa3" refersTo="#¡REF!"/>
      <definedName name="_pa4" refersTo="#¡REF!"/>
      <definedName name="_pa5" refersTo="#¡REF!"/>
      <definedName name="_pa6" refersTo="#¡REF!"/>
      <definedName name="_pa7" refersTo="#¡REF!"/>
      <definedName name="_pa8" refersTo="#¡REF!"/>
      <definedName name="_pa9" refersTo="#¡REF!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J6" sqref="J6"/>
    </sheetView>
  </sheetViews>
  <sheetFormatPr baseColWidth="10" defaultColWidth="11.42578125" defaultRowHeight="12.75" x14ac:dyDescent="0.2"/>
  <cols>
    <col min="1" max="1" width="2" style="4" customWidth="1"/>
    <col min="2" max="2" width="0.5703125" style="4" customWidth="1"/>
    <col min="3" max="3" width="26.5703125" style="4" customWidth="1"/>
    <col min="4" max="4" width="15.28515625" style="4" customWidth="1"/>
    <col min="5" max="5" width="22.7109375" style="4" customWidth="1"/>
    <col min="6" max="7" width="27.7109375" style="4" customWidth="1"/>
    <col min="8" max="8" width="0.5703125" style="4" customWidth="1"/>
    <col min="9" max="9" width="20.28515625" style="4" customWidth="1"/>
    <col min="10" max="10" width="11.42578125" style="4"/>
    <col min="11" max="11" width="12.5703125" style="4" bestFit="1" customWidth="1"/>
    <col min="12" max="16384" width="11.42578125" style="4"/>
  </cols>
  <sheetData>
    <row r="1" spans="1:14" ht="14.25" thickTop="1" thickBot="1" x14ac:dyDescent="0.25">
      <c r="A1" s="1"/>
      <c r="B1" s="2"/>
      <c r="C1" s="43" t="s">
        <v>32</v>
      </c>
      <c r="D1" s="43"/>
      <c r="E1" s="43"/>
      <c r="F1" s="43"/>
      <c r="G1" s="43"/>
      <c r="H1" s="3"/>
    </row>
    <row r="2" spans="1:14" ht="14.25" thickTop="1" thickBot="1" x14ac:dyDescent="0.25">
      <c r="A2" s="5"/>
      <c r="C2" s="45" t="s">
        <v>33</v>
      </c>
      <c r="D2" s="45"/>
      <c r="E2" s="45"/>
      <c r="F2" s="45"/>
      <c r="G2" s="45"/>
      <c r="H2" s="2"/>
    </row>
    <row r="3" spans="1:14" ht="13.5" thickTop="1" x14ac:dyDescent="0.2"/>
    <row r="4" spans="1:14" ht="3.95" customHeight="1" x14ac:dyDescent="0.2">
      <c r="B4" s="8"/>
      <c r="C4" s="9"/>
      <c r="D4" s="9"/>
      <c r="E4" s="9"/>
      <c r="F4" s="9"/>
      <c r="G4" s="9"/>
      <c r="H4" s="10"/>
    </row>
    <row r="5" spans="1:14" ht="45" customHeight="1" x14ac:dyDescent="0.2">
      <c r="A5" s="6"/>
      <c r="B5" s="11"/>
      <c r="C5" s="12" t="s">
        <v>24</v>
      </c>
      <c r="D5" s="12" t="s">
        <v>15</v>
      </c>
      <c r="E5" s="12" t="s">
        <v>16</v>
      </c>
      <c r="F5" s="12" t="s">
        <v>26</v>
      </c>
      <c r="G5" s="12" t="s">
        <v>12</v>
      </c>
      <c r="H5" s="13"/>
      <c r="I5" s="6"/>
      <c r="J5" s="23"/>
    </row>
    <row r="6" spans="1:14" ht="18.75" customHeight="1" x14ac:dyDescent="0.2">
      <c r="A6" s="6"/>
      <c r="B6" s="11"/>
      <c r="C6" s="47" t="s">
        <v>17</v>
      </c>
      <c r="D6" s="48"/>
      <c r="E6" s="48"/>
      <c r="F6" s="48"/>
      <c r="G6" s="49"/>
      <c r="H6" s="13"/>
      <c r="I6" s="6"/>
      <c r="J6" s="23"/>
    </row>
    <row r="7" spans="1:14" ht="20.100000000000001" customHeight="1" x14ac:dyDescent="0.2">
      <c r="B7" s="14"/>
      <c r="C7" s="15" t="s">
        <v>13</v>
      </c>
      <c r="D7" s="28">
        <v>1</v>
      </c>
      <c r="E7" s="32">
        <v>727</v>
      </c>
      <c r="F7" s="29">
        <v>0.4264099037138927</v>
      </c>
      <c r="G7" s="29">
        <f>1-F7</f>
        <v>0.57359009628610735</v>
      </c>
      <c r="H7" s="16"/>
      <c r="I7" s="24"/>
      <c r="J7" s="26"/>
      <c r="K7" s="26"/>
      <c r="L7" s="7"/>
      <c r="M7" s="7"/>
      <c r="N7" s="7"/>
    </row>
    <row r="8" spans="1:14" ht="20.100000000000001" customHeight="1" x14ac:dyDescent="0.2">
      <c r="B8" s="14"/>
      <c r="C8" s="17" t="s">
        <v>14</v>
      </c>
      <c r="D8" s="30">
        <v>3</v>
      </c>
      <c r="E8" s="33">
        <v>5617</v>
      </c>
      <c r="F8" s="31">
        <v>0.43297133701264018</v>
      </c>
      <c r="G8" s="31">
        <f t="shared" ref="G8:G14" si="0">1-F8</f>
        <v>0.56702866298735977</v>
      </c>
      <c r="H8" s="16"/>
      <c r="I8" s="24"/>
      <c r="J8" s="26"/>
      <c r="K8" s="26"/>
      <c r="L8" s="7"/>
      <c r="M8" s="7"/>
      <c r="N8" s="7"/>
    </row>
    <row r="9" spans="1:14" ht="20.100000000000001" customHeight="1" x14ac:dyDescent="0.2">
      <c r="B9" s="14"/>
      <c r="C9" s="15" t="s">
        <v>27</v>
      </c>
      <c r="D9" s="28">
        <v>4</v>
      </c>
      <c r="E9" s="32">
        <v>9418</v>
      </c>
      <c r="F9" s="29">
        <v>0.4284954811270601</v>
      </c>
      <c r="G9" s="29">
        <f t="shared" si="0"/>
        <v>0.57150451887293996</v>
      </c>
      <c r="H9" s="16"/>
      <c r="I9" s="24"/>
      <c r="J9" s="26"/>
      <c r="K9" s="26"/>
      <c r="L9" s="7"/>
      <c r="M9" s="7"/>
      <c r="N9" s="7"/>
    </row>
    <row r="10" spans="1:14" ht="20.100000000000001" customHeight="1" x14ac:dyDescent="0.2">
      <c r="B10" s="14"/>
      <c r="C10" s="17" t="s">
        <v>8</v>
      </c>
      <c r="D10" s="30">
        <v>2</v>
      </c>
      <c r="E10" s="33">
        <v>1798</v>
      </c>
      <c r="F10" s="31">
        <v>0.29143492769744161</v>
      </c>
      <c r="G10" s="31">
        <f t="shared" si="0"/>
        <v>0.70856507230255839</v>
      </c>
      <c r="H10" s="16"/>
      <c r="I10" s="24"/>
      <c r="J10" s="26"/>
      <c r="K10" s="26"/>
      <c r="L10" s="7"/>
      <c r="M10" s="7"/>
      <c r="N10" s="7"/>
    </row>
    <row r="11" spans="1:14" ht="20.100000000000001" customHeight="1" x14ac:dyDescent="0.2">
      <c r="B11" s="14"/>
      <c r="C11" s="15" t="s">
        <v>9</v>
      </c>
      <c r="D11" s="28">
        <v>1</v>
      </c>
      <c r="E11" s="32">
        <v>848</v>
      </c>
      <c r="F11" s="29">
        <v>0.48349056603773582</v>
      </c>
      <c r="G11" s="29">
        <f t="shared" si="0"/>
        <v>0.51650943396226423</v>
      </c>
      <c r="H11" s="16"/>
      <c r="I11" s="24"/>
      <c r="J11" s="26"/>
      <c r="K11" s="26"/>
      <c r="L11" s="7"/>
      <c r="M11" s="7"/>
      <c r="N11" s="7"/>
    </row>
    <row r="12" spans="1:14" ht="20.100000000000001" customHeight="1" x14ac:dyDescent="0.2">
      <c r="B12" s="14"/>
      <c r="C12" s="17" t="s">
        <v>11</v>
      </c>
      <c r="D12" s="30">
        <v>3</v>
      </c>
      <c r="E12" s="33">
        <v>4413</v>
      </c>
      <c r="F12" s="31">
        <v>0.4243041412084182</v>
      </c>
      <c r="G12" s="31">
        <f t="shared" si="0"/>
        <v>0.5756958587915818</v>
      </c>
      <c r="H12" s="16"/>
      <c r="I12" s="24"/>
      <c r="J12" s="26"/>
      <c r="K12" s="26"/>
      <c r="L12" s="7"/>
      <c r="M12" s="7"/>
      <c r="N12" s="7"/>
    </row>
    <row r="13" spans="1:14" ht="20.100000000000001" customHeight="1" x14ac:dyDescent="0.2">
      <c r="B13" s="14"/>
      <c r="C13" s="15" t="s">
        <v>7</v>
      </c>
      <c r="D13" s="28">
        <v>1</v>
      </c>
      <c r="E13" s="32">
        <v>1107</v>
      </c>
      <c r="F13" s="29">
        <v>0.39747064137308041</v>
      </c>
      <c r="G13" s="29">
        <f t="shared" si="0"/>
        <v>0.60252935862691959</v>
      </c>
      <c r="H13" s="16"/>
      <c r="I13" s="24"/>
      <c r="J13" s="26"/>
      <c r="K13" s="26"/>
      <c r="L13" s="7"/>
      <c r="M13" s="7"/>
      <c r="N13" s="7"/>
    </row>
    <row r="14" spans="1:14" ht="20.100000000000001" customHeight="1" x14ac:dyDescent="0.2">
      <c r="B14" s="14"/>
      <c r="C14" s="17" t="s">
        <v>10</v>
      </c>
      <c r="D14" s="30">
        <v>1</v>
      </c>
      <c r="E14" s="33">
        <v>1356</v>
      </c>
      <c r="F14" s="31">
        <v>0.19616519174041297</v>
      </c>
      <c r="G14" s="31">
        <f t="shared" si="0"/>
        <v>0.80383480825958697</v>
      </c>
      <c r="H14" s="16"/>
      <c r="I14" s="24"/>
      <c r="J14" s="26"/>
      <c r="K14" s="26"/>
      <c r="L14" s="7"/>
      <c r="M14" s="7"/>
      <c r="N14" s="7"/>
    </row>
    <row r="15" spans="1:14" ht="20.100000000000001" customHeight="1" x14ac:dyDescent="0.2">
      <c r="B15" s="14"/>
      <c r="C15" s="39" t="s">
        <v>23</v>
      </c>
      <c r="D15" s="40">
        <f>SUM(D7:D14)</f>
        <v>16</v>
      </c>
      <c r="E15" s="41">
        <f t="shared" ref="E15" si="1">SUM(E7:E14)</f>
        <v>25284</v>
      </c>
      <c r="F15" s="42">
        <v>0.40699999999999997</v>
      </c>
      <c r="G15" s="42">
        <f>1-F15</f>
        <v>0.59299999999999997</v>
      </c>
      <c r="H15" s="16"/>
      <c r="I15" s="24"/>
      <c r="J15" s="26"/>
      <c r="K15" s="26"/>
      <c r="L15" s="7"/>
      <c r="M15" s="7"/>
      <c r="N15" s="7"/>
    </row>
    <row r="16" spans="1:14" ht="20.100000000000001" customHeight="1" x14ac:dyDescent="0.2">
      <c r="B16" s="14"/>
      <c r="C16" s="47" t="s">
        <v>18</v>
      </c>
      <c r="D16" s="48"/>
      <c r="E16" s="48"/>
      <c r="F16" s="48"/>
      <c r="G16" s="49"/>
      <c r="H16" s="16"/>
      <c r="I16" s="24"/>
      <c r="J16" s="26"/>
      <c r="K16" s="26"/>
      <c r="L16" s="7"/>
      <c r="M16" s="7"/>
      <c r="N16" s="7"/>
    </row>
    <row r="17" spans="2:14" ht="20.100000000000001" customHeight="1" x14ac:dyDescent="0.2">
      <c r="B17" s="14"/>
      <c r="C17" s="15" t="s">
        <v>11</v>
      </c>
      <c r="D17" s="28">
        <v>2</v>
      </c>
      <c r="E17" s="32">
        <v>613</v>
      </c>
      <c r="F17" s="29">
        <v>0.47960848287112562</v>
      </c>
      <c r="G17" s="29">
        <f>1-F17</f>
        <v>0.52039151712887444</v>
      </c>
      <c r="H17" s="16"/>
      <c r="I17" s="24"/>
      <c r="J17" s="26"/>
      <c r="K17" s="26"/>
      <c r="L17" s="7"/>
      <c r="M17" s="7"/>
      <c r="N17" s="7"/>
    </row>
    <row r="18" spans="2:14" ht="20.100000000000001" customHeight="1" x14ac:dyDescent="0.2">
      <c r="B18" s="14"/>
      <c r="C18" s="17" t="s">
        <v>28</v>
      </c>
      <c r="D18" s="30">
        <v>1</v>
      </c>
      <c r="E18" s="33">
        <v>2348</v>
      </c>
      <c r="F18" s="31">
        <v>0.43313458262350935</v>
      </c>
      <c r="G18" s="31">
        <f t="shared" ref="G18:G23" si="2">1-F18</f>
        <v>0.56686541737649065</v>
      </c>
      <c r="H18" s="16"/>
      <c r="I18" s="24"/>
      <c r="J18" s="26"/>
      <c r="K18" s="26"/>
      <c r="L18" s="7"/>
      <c r="M18" s="7"/>
      <c r="N18" s="7"/>
    </row>
    <row r="19" spans="2:14" ht="20.100000000000001" customHeight="1" x14ac:dyDescent="0.2">
      <c r="B19" s="14"/>
      <c r="C19" s="15" t="s">
        <v>19</v>
      </c>
      <c r="D19" s="28">
        <v>1</v>
      </c>
      <c r="E19" s="32">
        <v>260</v>
      </c>
      <c r="F19" s="29">
        <v>0.53076923076923077</v>
      </c>
      <c r="G19" s="29">
        <f t="shared" si="2"/>
        <v>0.46923076923076923</v>
      </c>
      <c r="H19" s="16"/>
      <c r="I19" s="24"/>
      <c r="J19" s="26"/>
      <c r="K19" s="26"/>
      <c r="L19" s="7"/>
      <c r="M19" s="7"/>
      <c r="N19" s="7"/>
    </row>
    <row r="20" spans="2:14" ht="20.100000000000001" customHeight="1" x14ac:dyDescent="0.2">
      <c r="B20" s="14"/>
      <c r="C20" s="17" t="s">
        <v>20</v>
      </c>
      <c r="D20" s="30">
        <v>1</v>
      </c>
      <c r="E20" s="33">
        <v>752</v>
      </c>
      <c r="F20" s="31">
        <v>0.4521276595744681</v>
      </c>
      <c r="G20" s="31">
        <f t="shared" si="2"/>
        <v>0.5478723404255319</v>
      </c>
      <c r="H20" s="16"/>
      <c r="I20" s="24"/>
      <c r="J20" s="26"/>
      <c r="K20" s="26"/>
      <c r="L20" s="7"/>
      <c r="M20" s="7"/>
      <c r="N20" s="7"/>
    </row>
    <row r="21" spans="2:14" ht="20.100000000000001" customHeight="1" x14ac:dyDescent="0.2">
      <c r="B21" s="14"/>
      <c r="C21" s="15" t="s">
        <v>21</v>
      </c>
      <c r="D21" s="28">
        <v>1</v>
      </c>
      <c r="E21" s="32">
        <v>150</v>
      </c>
      <c r="F21" s="29">
        <v>0.61333333333333329</v>
      </c>
      <c r="G21" s="29">
        <f t="shared" si="2"/>
        <v>0.38666666666666671</v>
      </c>
      <c r="H21" s="16"/>
      <c r="I21" s="24"/>
      <c r="J21" s="26"/>
      <c r="K21" s="26"/>
      <c r="L21" s="7"/>
      <c r="M21" s="7"/>
      <c r="N21" s="7"/>
    </row>
    <row r="22" spans="2:14" ht="20.100000000000001" customHeight="1" x14ac:dyDescent="0.2">
      <c r="B22" s="14"/>
      <c r="C22" s="39" t="s">
        <v>22</v>
      </c>
      <c r="D22" s="40">
        <f>SUM(D17:D21)</f>
        <v>6</v>
      </c>
      <c r="E22" s="41">
        <f>SUM(E17:E21)</f>
        <v>4123</v>
      </c>
      <c r="F22" s="42">
        <v>0.45600000000000002</v>
      </c>
      <c r="G22" s="42">
        <f t="shared" si="2"/>
        <v>0.54400000000000004</v>
      </c>
      <c r="H22" s="16"/>
      <c r="I22" s="24"/>
      <c r="J22" s="26"/>
      <c r="K22" s="26"/>
      <c r="L22" s="7"/>
      <c r="M22" s="7"/>
      <c r="N22" s="7"/>
    </row>
    <row r="23" spans="2:14" ht="20.100000000000001" customHeight="1" x14ac:dyDescent="0.2">
      <c r="B23" s="14"/>
      <c r="C23" s="18" t="s">
        <v>6</v>
      </c>
      <c r="D23" s="34">
        <f>+D22+D15</f>
        <v>22</v>
      </c>
      <c r="E23" s="35">
        <f>+E15+E22</f>
        <v>29407</v>
      </c>
      <c r="F23" s="36">
        <v>0.41399999999999998</v>
      </c>
      <c r="G23" s="36">
        <f t="shared" si="2"/>
        <v>0.58600000000000008</v>
      </c>
      <c r="H23" s="19"/>
      <c r="I23" s="25"/>
      <c r="J23" s="25"/>
      <c r="K23" s="25"/>
      <c r="L23" s="7"/>
      <c r="M23" s="7"/>
      <c r="N23" s="7"/>
    </row>
    <row r="24" spans="2:14" x14ac:dyDescent="0.2">
      <c r="B24" s="14"/>
      <c r="H24" s="19"/>
      <c r="I24" s="25"/>
      <c r="J24" s="25"/>
      <c r="K24" s="25"/>
      <c r="L24" s="7"/>
      <c r="M24" s="7"/>
      <c r="N24" s="7"/>
    </row>
    <row r="25" spans="2:14" x14ac:dyDescent="0.2">
      <c r="B25" s="14"/>
      <c r="C25" s="46" t="s">
        <v>31</v>
      </c>
      <c r="D25" s="46"/>
      <c r="E25" s="46"/>
      <c r="F25" s="46"/>
      <c r="G25" s="46"/>
      <c r="H25" s="19"/>
    </row>
    <row r="26" spans="2:14" x14ac:dyDescent="0.2">
      <c r="B26" s="14"/>
      <c r="C26" s="44" t="s">
        <v>5</v>
      </c>
      <c r="D26" s="44"/>
      <c r="E26" s="44"/>
      <c r="F26" s="44"/>
      <c r="G26" s="44"/>
      <c r="H26" s="19"/>
    </row>
    <row r="27" spans="2:14" x14ac:dyDescent="0.2">
      <c r="B27" s="14"/>
      <c r="C27" s="44" t="s">
        <v>4</v>
      </c>
      <c r="D27" s="44"/>
      <c r="E27" s="44"/>
      <c r="F27" s="44"/>
      <c r="G27" s="44"/>
      <c r="H27" s="19"/>
    </row>
    <row r="28" spans="2:14" x14ac:dyDescent="0.2">
      <c r="B28" s="14"/>
      <c r="C28" s="44" t="s">
        <v>3</v>
      </c>
      <c r="D28" s="44"/>
      <c r="E28" s="44"/>
      <c r="F28" s="44"/>
      <c r="G28" s="44"/>
      <c r="H28" s="19"/>
    </row>
    <row r="29" spans="2:14" x14ac:dyDescent="0.2">
      <c r="B29" s="14"/>
      <c r="C29" s="44" t="s">
        <v>2</v>
      </c>
      <c r="D29" s="44"/>
      <c r="E29" s="44"/>
      <c r="F29" s="44"/>
      <c r="G29" s="44"/>
      <c r="H29" s="19"/>
    </row>
    <row r="30" spans="2:14" x14ac:dyDescent="0.2">
      <c r="B30" s="14"/>
      <c r="C30" s="44" t="s">
        <v>1</v>
      </c>
      <c r="D30" s="44"/>
      <c r="E30" s="44"/>
      <c r="F30" s="44"/>
      <c r="G30" s="44"/>
      <c r="H30" s="19"/>
    </row>
    <row r="31" spans="2:14" x14ac:dyDescent="0.2">
      <c r="B31" s="14"/>
      <c r="C31" s="44" t="s">
        <v>0</v>
      </c>
      <c r="D31" s="44"/>
      <c r="E31" s="44"/>
      <c r="F31" s="44"/>
      <c r="G31" s="44"/>
      <c r="H31" s="19"/>
    </row>
    <row r="32" spans="2:14" x14ac:dyDescent="0.2">
      <c r="B32" s="37"/>
      <c r="C32" s="46" t="s">
        <v>29</v>
      </c>
      <c r="D32" s="46"/>
      <c r="E32" s="46"/>
      <c r="F32" s="46"/>
      <c r="G32" s="46"/>
      <c r="H32" s="38"/>
    </row>
    <row r="33" spans="2:8" x14ac:dyDescent="0.2">
      <c r="B33" s="37"/>
      <c r="C33" s="46" t="s">
        <v>30</v>
      </c>
      <c r="D33" s="46"/>
      <c r="E33" s="46"/>
      <c r="F33" s="46"/>
      <c r="G33" s="46"/>
      <c r="H33" s="38"/>
    </row>
    <row r="34" spans="2:8" ht="3.95" customHeight="1" x14ac:dyDescent="0.2">
      <c r="B34" s="20"/>
      <c r="C34" s="21"/>
      <c r="D34" s="21"/>
      <c r="E34" s="21"/>
      <c r="F34" s="21"/>
      <c r="G34" s="21"/>
      <c r="H34" s="22"/>
    </row>
    <row r="35" spans="2:8" ht="4.5" customHeight="1" x14ac:dyDescent="0.2"/>
    <row r="36" spans="2:8" x14ac:dyDescent="0.2">
      <c r="C36" s="27" t="s">
        <v>25</v>
      </c>
      <c r="D36" s="27"/>
      <c r="E36" s="27"/>
    </row>
  </sheetData>
  <mergeCells count="13">
    <mergeCell ref="C1:G1"/>
    <mergeCell ref="C30:G30"/>
    <mergeCell ref="C31:G31"/>
    <mergeCell ref="C2:G2"/>
    <mergeCell ref="C33:G33"/>
    <mergeCell ref="C25:G25"/>
    <mergeCell ref="C26:G26"/>
    <mergeCell ref="C27:G27"/>
    <mergeCell ref="C28:G28"/>
    <mergeCell ref="C29:G29"/>
    <mergeCell ref="C6:G6"/>
    <mergeCell ref="C16:G16"/>
    <mergeCell ref="C32:G32"/>
  </mergeCells>
  <pageMargins left="0.7" right="0.7" top="0.75" bottom="0.75" header="0.3" footer="0.3"/>
  <pageSetup paperSize="9" orientation="portrait" r:id="rId1"/>
  <webPublishItems count="1">
    <webPublishItem id="3857" divId="13216_3857" sourceType="sheet" destinationFile="G:\APAE\APAE-COMU\Estadístiques internes\LLIBREDA\Lldades 2012\taules\Apartat 1\132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1.3.2.7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2010-07-12T13:49:56Z</cp:lastPrinted>
  <dcterms:created xsi:type="dcterms:W3CDTF">2009-07-21T05:53:06Z</dcterms:created>
  <dcterms:modified xsi:type="dcterms:W3CDTF">2012-09-18T08:10:01Z</dcterms:modified>
</cp:coreProperties>
</file>