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955" windowWidth="19320" windowHeight="6210"/>
  </bookViews>
  <sheets>
    <sheet name="1322" sheetId="1" r:id="rId1"/>
  </sheets>
  <externalReferences>
    <externalReference r:id="rId2"/>
    <externalReference r:id="rId3"/>
  </externalReferences>
  <definedNames>
    <definedName name="_1Àrea_d_impressió" localSheetId="0">'1322'!$A$1:$I$39</definedName>
    <definedName name="A_impresión_IM">[1]Índex!$A$19:$F$41</definedName>
    <definedName name="_xlnm.Extract">[2]Índex!#REF!</definedName>
    <definedName name="Área_de_extracción2">#REF!</definedName>
    <definedName name="_xlnm.Print_Area" localSheetId="0">'1322'!$A$1:$I$39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34" i="1" l="1"/>
  <c r="G26" i="1"/>
  <c r="D26" i="1"/>
  <c r="D35" i="1" s="1"/>
  <c r="E26" i="1"/>
  <c r="E35" i="1" s="1"/>
  <c r="F26" i="1"/>
  <c r="F34" i="1"/>
  <c r="H34" i="1" l="1"/>
  <c r="G35" i="1"/>
  <c r="H26" i="1"/>
  <c r="H35" i="1" s="1"/>
  <c r="F35" i="1"/>
</calcChain>
</file>

<file path=xl/sharedStrings.xml><?xml version="1.0" encoding="utf-8"?>
<sst xmlns="http://schemas.openxmlformats.org/spreadsheetml/2006/main" count="39" uniqueCount="39">
  <si>
    <t>CENTRES PROPIS</t>
  </si>
  <si>
    <t>200 FME</t>
  </si>
  <si>
    <t>230 ETSETB</t>
  </si>
  <si>
    <t>250 ETSECCPB</t>
  </si>
  <si>
    <t>270 FIB</t>
  </si>
  <si>
    <t>280 FNB</t>
  </si>
  <si>
    <t>290 ETSAV</t>
  </si>
  <si>
    <t>370 EUOOT</t>
  </si>
  <si>
    <t>TOTAL CENTRES PROPIS</t>
  </si>
  <si>
    <t>CENTRES ADSCRITS</t>
  </si>
  <si>
    <t>801 EUNCET</t>
  </si>
  <si>
    <t>820 EUETIB</t>
  </si>
  <si>
    <t>840 EUPMT</t>
  </si>
  <si>
    <t>TOTAL CENTRES ADSCRITS</t>
  </si>
  <si>
    <t>TOTAL UPC</t>
  </si>
  <si>
    <t>CENTRE</t>
  </si>
  <si>
    <t>310 EPSEB</t>
  </si>
  <si>
    <t>340 EPSEVG</t>
  </si>
  <si>
    <t>162 CFIS</t>
  </si>
  <si>
    <t>802 EAE</t>
  </si>
  <si>
    <t>330 EPSEM</t>
  </si>
  <si>
    <t>220 ETSEIAT</t>
  </si>
  <si>
    <t>1r i 2n cicles</t>
  </si>
  <si>
    <t>2n cicle</t>
  </si>
  <si>
    <t>1r cicle</t>
  </si>
  <si>
    <t>Total</t>
  </si>
  <si>
    <t>Inclou l'estudiantat que es matricula per primera vegada el quadrimestre de primavera</t>
  </si>
  <si>
    <t>390 ESAB</t>
  </si>
  <si>
    <r>
      <t>210 ETSAB</t>
    </r>
    <r>
      <rPr>
        <vertAlign val="superscript"/>
        <sz val="10"/>
        <color rgb="FF003366"/>
        <rFont val="Arial"/>
        <family val="2"/>
      </rPr>
      <t xml:space="preserve"> (1)</t>
    </r>
  </si>
  <si>
    <r>
      <t>240 ETSEIB</t>
    </r>
    <r>
      <rPr>
        <vertAlign val="superscript"/>
        <sz val="10"/>
        <color rgb="FF003366"/>
        <rFont val="Arial"/>
        <family val="2"/>
      </rPr>
      <t xml:space="preserve"> (1)</t>
    </r>
  </si>
  <si>
    <r>
      <t xml:space="preserve">(1) </t>
    </r>
    <r>
      <rPr>
        <sz val="8"/>
        <color rgb="FF003366"/>
        <rFont val="Arial"/>
        <family val="2"/>
      </rPr>
      <t>No s'inclouen els estudiants de títols propis</t>
    </r>
  </si>
  <si>
    <t>NOMBRE D'ESTUDIANTAT</t>
  </si>
  <si>
    <t>Graus</t>
  </si>
  <si>
    <t>804 CITM</t>
  </si>
  <si>
    <t>860 EEI</t>
  </si>
  <si>
    <t>300 EETAC</t>
  </si>
  <si>
    <t>320 EET</t>
  </si>
  <si>
    <t>1.3.1  Estudiantat de graus i estudis de cicles</t>
  </si>
  <si>
    <t>1.3.1.2.4 DISTRIBUCIÓ PER CENTRES I CICLES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</si>
</sst>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8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6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7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2">
    <xf numFmtId="0" fontId="0" fillId="0" borderId="0" xfId="0"/>
    <xf numFmtId="0" fontId="10" fillId="9" borderId="10" xfId="20" applyFont="1" applyFill="1">
      <alignment horizontal="left" vertical="center"/>
    </xf>
    <xf numFmtId="0" fontId="11" fillId="6" borderId="0" xfId="0" applyFont="1" applyFill="1"/>
    <xf numFmtId="0" fontId="11" fillId="6" borderId="0" xfId="0" applyFont="1" applyFill="1" applyAlignment="1">
      <alignment horizontal="center"/>
    </xf>
    <xf numFmtId="3" fontId="11" fillId="6" borderId="0" xfId="0" applyNumberFormat="1" applyFont="1" applyFill="1"/>
    <xf numFmtId="0" fontId="10" fillId="6" borderId="0" xfId="0" applyFont="1" applyFill="1"/>
    <xf numFmtId="0" fontId="11" fillId="6" borderId="15" xfId="5" applyFont="1" applyFill="1" applyBorder="1" applyAlignment="1"/>
    <xf numFmtId="0" fontId="11" fillId="6" borderId="16" xfId="9" applyFont="1" applyFill="1" applyBorder="1"/>
    <xf numFmtId="0" fontId="11" fillId="6" borderId="16" xfId="9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5" fillId="11" borderId="19" xfId="22" applyFont="1" applyFill="1" applyBorder="1">
      <alignment horizontal="center" vertical="center" wrapText="1"/>
    </xf>
    <xf numFmtId="0" fontId="11" fillId="12" borderId="19" xfId="17" applyNumberFormat="1" applyFont="1" applyFill="1" applyBorder="1">
      <alignment vertical="center"/>
    </xf>
    <xf numFmtId="0" fontId="11" fillId="13" borderId="19" xfId="16" applyNumberFormat="1" applyFont="1" applyFill="1" applyBorder="1">
      <alignment vertical="center"/>
    </xf>
    <xf numFmtId="0" fontId="15" fillId="14" borderId="19" xfId="17" applyNumberFormat="1" applyFont="1" applyFill="1" applyBorder="1">
      <alignment vertical="center"/>
    </xf>
    <xf numFmtId="0" fontId="15" fillId="11" borderId="19" xfId="24" applyNumberFormat="1" applyFont="1" applyFill="1" applyBorder="1">
      <alignment vertical="center"/>
    </xf>
    <xf numFmtId="0" fontId="13" fillId="6" borderId="19" xfId="15" applyFont="1" applyBorder="1">
      <alignment horizontal="left" vertical="center"/>
    </xf>
    <xf numFmtId="0" fontId="11" fillId="6" borderId="21" xfId="4" applyFont="1" applyFill="1" applyBorder="1"/>
    <xf numFmtId="0" fontId="11" fillId="6" borderId="22" xfId="7" applyFont="1" applyFill="1" applyBorder="1"/>
    <xf numFmtId="0" fontId="11" fillId="6" borderId="22" xfId="7" applyFont="1" applyFill="1" applyBorder="1" applyAlignment="1">
      <alignment horizontal="center"/>
    </xf>
    <xf numFmtId="0" fontId="11" fillId="6" borderId="23" xfId="2" applyFont="1" applyFill="1" applyBorder="1"/>
    <xf numFmtId="0" fontId="15" fillId="11" borderId="19" xfId="22" applyFont="1" applyFill="1" applyBorder="1">
      <alignment horizontal="center" vertical="center" wrapText="1"/>
    </xf>
    <xf numFmtId="0" fontId="13" fillId="6" borderId="19" xfId="15" applyFont="1" applyBorder="1">
      <alignment horizontal="left" vertical="center"/>
    </xf>
    <xf numFmtId="0" fontId="1" fillId="6" borderId="0" xfId="0" applyFont="1" applyFill="1"/>
    <xf numFmtId="0" fontId="1" fillId="6" borderId="0" xfId="28" applyFont="1" applyFill="1" applyBorder="1" applyAlignment="1">
      <alignment horizontal="left"/>
    </xf>
    <xf numFmtId="164" fontId="11" fillId="12" borderId="19" xfId="17" applyNumberFormat="1" applyFont="1" applyFill="1" applyBorder="1">
      <alignment vertical="center"/>
    </xf>
    <xf numFmtId="164" fontId="11" fillId="13" borderId="19" xfId="16" applyNumberFormat="1" applyFont="1" applyFill="1" applyBorder="1">
      <alignment vertical="center"/>
    </xf>
    <xf numFmtId="164" fontId="11" fillId="13" borderId="19" xfId="16" applyNumberFormat="1" applyFont="1" applyFill="1" applyBorder="1" applyAlignment="1">
      <alignment horizontal="right" vertical="center"/>
    </xf>
    <xf numFmtId="164" fontId="11" fillId="13" borderId="19" xfId="17" applyNumberFormat="1" applyFont="1" applyFill="1" applyBorder="1">
      <alignment vertical="center"/>
    </xf>
    <xf numFmtId="164" fontId="11" fillId="12" borderId="19" xfId="17" applyNumberFormat="1" applyFont="1" applyFill="1" applyBorder="1" applyAlignment="1">
      <alignment horizontal="right" vertical="center"/>
    </xf>
    <xf numFmtId="164" fontId="15" fillId="14" borderId="19" xfId="17" applyNumberFormat="1" applyFont="1" applyFill="1" applyBorder="1">
      <alignment vertical="center"/>
    </xf>
    <xf numFmtId="164" fontId="15" fillId="11" borderId="19" xfId="24" applyNumberFormat="1" applyFont="1" applyFill="1" applyBorder="1">
      <alignment vertical="center"/>
    </xf>
    <xf numFmtId="0" fontId="13" fillId="6" borderId="19" xfId="15" applyFont="1" applyBorder="1">
      <alignment horizontal="left" vertical="center"/>
    </xf>
    <xf numFmtId="0" fontId="14" fillId="6" borderId="19" xfId="15" applyFont="1" applyBorder="1">
      <alignment horizontal="left" vertical="center"/>
    </xf>
    <xf numFmtId="0" fontId="10" fillId="9" borderId="12" xfId="20" applyFont="1" applyFill="1" applyBorder="1" applyAlignment="1">
      <alignment horizontal="left" vertical="center"/>
    </xf>
    <xf numFmtId="0" fontId="10" fillId="9" borderId="13" xfId="20" applyFont="1" applyFill="1" applyBorder="1" applyAlignment="1">
      <alignment horizontal="left" vertical="center"/>
    </xf>
    <xf numFmtId="0" fontId="10" fillId="9" borderId="14" xfId="20" applyFont="1" applyFill="1" applyBorder="1" applyAlignment="1">
      <alignment horizontal="left" vertical="center"/>
    </xf>
    <xf numFmtId="0" fontId="15" fillId="11" borderId="19" xfId="22" applyFont="1" applyFill="1" applyBorder="1">
      <alignment horizontal="center" vertical="center" wrapText="1"/>
    </xf>
    <xf numFmtId="0" fontId="10" fillId="0" borderId="24" xfId="16" applyNumberFormat="1" applyFont="1" applyFill="1" applyBorder="1" applyAlignment="1">
      <alignment horizontal="left" vertical="center"/>
    </xf>
    <xf numFmtId="0" fontId="10" fillId="0" borderId="25" xfId="16" applyNumberFormat="1" applyFont="1" applyFill="1" applyBorder="1" applyAlignment="1">
      <alignment horizontal="left" vertical="center"/>
    </xf>
    <xf numFmtId="0" fontId="10" fillId="0" borderId="26" xfId="16" applyNumberFormat="1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.3.1.4.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003366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tabSelected="1" zoomScaleNormal="100" workbookViewId="0">
      <selection activeCell="C3" sqref="C3"/>
    </sheetView>
  </sheetViews>
  <sheetFormatPr baseColWidth="10" defaultColWidth="11.42578125" defaultRowHeight="12.75" x14ac:dyDescent="0.2"/>
  <cols>
    <col min="1" max="1" width="1" style="2" customWidth="1"/>
    <col min="2" max="2" width="0.5703125" style="2" customWidth="1"/>
    <col min="3" max="3" width="27.140625" style="2" customWidth="1"/>
    <col min="4" max="8" width="15.7109375" style="3" customWidth="1"/>
    <col min="9" max="9" width="0.5703125" style="2" customWidth="1"/>
    <col min="10" max="10" width="5.140625" style="3" bestFit="1" customWidth="1"/>
    <col min="11" max="11" width="48.28515625" style="2" bestFit="1" customWidth="1"/>
    <col min="12" max="12" width="19" style="2" bestFit="1" customWidth="1"/>
    <col min="13" max="16384" width="11.42578125" style="2"/>
  </cols>
  <sheetData>
    <row r="1" spans="2:11" s="1" customFormat="1" ht="14.25" thickTop="1" thickBot="1" x14ac:dyDescent="0.25">
      <c r="C1" s="35" t="s">
        <v>37</v>
      </c>
      <c r="D1" s="36"/>
      <c r="E1" s="36"/>
      <c r="F1" s="36"/>
      <c r="G1" s="36"/>
      <c r="H1" s="37"/>
    </row>
    <row r="2" spans="2:11" s="1" customFormat="1" ht="14.25" thickTop="1" thickBot="1" x14ac:dyDescent="0.25">
      <c r="C2" s="35" t="s">
        <v>38</v>
      </c>
      <c r="D2" s="36"/>
      <c r="E2" s="36"/>
      <c r="F2" s="36"/>
      <c r="G2" s="36"/>
      <c r="H2" s="37"/>
    </row>
    <row r="3" spans="2:11" s="1" customFormat="1" ht="6.75" customHeight="1" thickBot="1" x14ac:dyDescent="0.25"/>
    <row r="4" spans="2:11" ht="6.75" customHeight="1" x14ac:dyDescent="0.2"/>
    <row r="5" spans="2:11" ht="3.95" customHeight="1" x14ac:dyDescent="0.2">
      <c r="B5" s="6"/>
      <c r="C5" s="7"/>
      <c r="D5" s="8"/>
      <c r="E5" s="8"/>
      <c r="F5" s="8"/>
      <c r="G5" s="8"/>
      <c r="H5" s="8"/>
      <c r="I5" s="9"/>
    </row>
    <row r="6" spans="2:11" ht="20.100000000000001" customHeight="1" x14ac:dyDescent="0.2">
      <c r="B6" s="10"/>
      <c r="C6" s="38" t="s">
        <v>15</v>
      </c>
      <c r="D6" s="38" t="s">
        <v>31</v>
      </c>
      <c r="E6" s="38"/>
      <c r="F6" s="38"/>
      <c r="G6" s="38"/>
      <c r="H6" s="38"/>
      <c r="I6" s="11"/>
    </row>
    <row r="7" spans="2:11" ht="20.100000000000001" customHeight="1" x14ac:dyDescent="0.2">
      <c r="B7" s="10"/>
      <c r="C7" s="38"/>
      <c r="D7" s="12" t="s">
        <v>22</v>
      </c>
      <c r="E7" s="12" t="s">
        <v>23</v>
      </c>
      <c r="F7" s="12" t="s">
        <v>24</v>
      </c>
      <c r="G7" s="22" t="s">
        <v>32</v>
      </c>
      <c r="H7" s="12" t="s">
        <v>25</v>
      </c>
      <c r="I7" s="11"/>
    </row>
    <row r="8" spans="2:11" ht="20.100000000000001" customHeight="1" x14ac:dyDescent="0.2">
      <c r="B8" s="10"/>
      <c r="C8" s="39" t="s">
        <v>0</v>
      </c>
      <c r="D8" s="40"/>
      <c r="E8" s="40"/>
      <c r="F8" s="40"/>
      <c r="G8" s="40"/>
      <c r="H8" s="41"/>
      <c r="I8" s="11"/>
    </row>
    <row r="9" spans="2:11" ht="20.100000000000001" customHeight="1" x14ac:dyDescent="0.2">
      <c r="B9" s="10"/>
      <c r="C9" s="13" t="s">
        <v>1</v>
      </c>
      <c r="D9" s="26">
        <v>56</v>
      </c>
      <c r="E9" s="26">
        <v>22</v>
      </c>
      <c r="F9" s="26">
        <v>3</v>
      </c>
      <c r="G9" s="26">
        <v>107</v>
      </c>
      <c r="H9" s="26">
        <f>SUM(D9:G9)</f>
        <v>188</v>
      </c>
      <c r="I9" s="11"/>
      <c r="K9" s="4"/>
    </row>
    <row r="10" spans="2:11" ht="20.100000000000001" customHeight="1" x14ac:dyDescent="0.2">
      <c r="B10" s="10"/>
      <c r="C10" s="14" t="s">
        <v>28</v>
      </c>
      <c r="D10" s="27">
        <v>1986</v>
      </c>
      <c r="E10" s="28">
        <v>0</v>
      </c>
      <c r="F10" s="28">
        <v>0</v>
      </c>
      <c r="G10" s="28">
        <v>743</v>
      </c>
      <c r="H10" s="29">
        <f>SUM(D10:G10)</f>
        <v>2729</v>
      </c>
      <c r="I10" s="11"/>
      <c r="K10" s="4"/>
    </row>
    <row r="11" spans="2:11" ht="20.100000000000001" customHeight="1" x14ac:dyDescent="0.2">
      <c r="B11" s="10"/>
      <c r="C11" s="13" t="s">
        <v>21</v>
      </c>
      <c r="D11" s="26">
        <v>1318</v>
      </c>
      <c r="E11" s="26">
        <v>586</v>
      </c>
      <c r="F11" s="30">
        <v>0</v>
      </c>
      <c r="G11" s="30">
        <v>679</v>
      </c>
      <c r="H11" s="26">
        <f t="shared" ref="H11:H24" si="0">SUM(D11:G11)</f>
        <v>2583</v>
      </c>
      <c r="I11" s="11"/>
      <c r="K11" s="4"/>
    </row>
    <row r="12" spans="2:11" ht="20.100000000000001" customHeight="1" x14ac:dyDescent="0.2">
      <c r="B12" s="10"/>
      <c r="C12" s="14" t="s">
        <v>2</v>
      </c>
      <c r="D12" s="27">
        <v>782</v>
      </c>
      <c r="E12" s="27">
        <v>129</v>
      </c>
      <c r="F12" s="28">
        <v>0</v>
      </c>
      <c r="G12" s="28">
        <v>762</v>
      </c>
      <c r="H12" s="29">
        <f t="shared" si="0"/>
        <v>1673</v>
      </c>
      <c r="I12" s="11"/>
      <c r="K12" s="4"/>
    </row>
    <row r="13" spans="2:11" ht="20.100000000000001" customHeight="1" x14ac:dyDescent="0.2">
      <c r="B13" s="10"/>
      <c r="C13" s="13" t="s">
        <v>29</v>
      </c>
      <c r="D13" s="26">
        <v>2123</v>
      </c>
      <c r="E13" s="26">
        <v>249</v>
      </c>
      <c r="F13" s="30">
        <v>0</v>
      </c>
      <c r="G13" s="30">
        <v>1095</v>
      </c>
      <c r="H13" s="26">
        <f t="shared" si="0"/>
        <v>3467</v>
      </c>
      <c r="I13" s="11"/>
      <c r="K13" s="4"/>
    </row>
    <row r="14" spans="2:11" ht="20.100000000000001" customHeight="1" x14ac:dyDescent="0.2">
      <c r="B14" s="10"/>
      <c r="C14" s="14" t="s">
        <v>3</v>
      </c>
      <c r="D14" s="27">
        <v>802</v>
      </c>
      <c r="E14" s="28">
        <v>0</v>
      </c>
      <c r="F14" s="27">
        <v>218</v>
      </c>
      <c r="G14" s="27">
        <v>1088</v>
      </c>
      <c r="H14" s="29">
        <f t="shared" si="0"/>
        <v>2108</v>
      </c>
      <c r="I14" s="11"/>
      <c r="K14" s="4"/>
    </row>
    <row r="15" spans="2:11" ht="20.100000000000001" customHeight="1" x14ac:dyDescent="0.2">
      <c r="B15" s="10"/>
      <c r="C15" s="13" t="s">
        <v>4</v>
      </c>
      <c r="D15" s="26">
        <v>570</v>
      </c>
      <c r="E15" s="30">
        <v>0</v>
      </c>
      <c r="F15" s="26">
        <v>174</v>
      </c>
      <c r="G15" s="26">
        <v>1092</v>
      </c>
      <c r="H15" s="26">
        <f t="shared" si="0"/>
        <v>1836</v>
      </c>
      <c r="I15" s="11"/>
      <c r="K15" s="4"/>
    </row>
    <row r="16" spans="2:11" ht="20.100000000000001" customHeight="1" x14ac:dyDescent="0.2">
      <c r="B16" s="10"/>
      <c r="C16" s="14" t="s">
        <v>5</v>
      </c>
      <c r="D16" s="28">
        <v>0</v>
      </c>
      <c r="E16" s="27">
        <v>109</v>
      </c>
      <c r="F16" s="27">
        <v>325</v>
      </c>
      <c r="G16" s="27">
        <v>293</v>
      </c>
      <c r="H16" s="29">
        <f t="shared" si="0"/>
        <v>727</v>
      </c>
      <c r="I16" s="11"/>
      <c r="K16" s="4"/>
    </row>
    <row r="17" spans="2:12" ht="20.100000000000001" customHeight="1" x14ac:dyDescent="0.2">
      <c r="B17" s="10"/>
      <c r="C17" s="13" t="s">
        <v>6</v>
      </c>
      <c r="D17" s="26">
        <v>853</v>
      </c>
      <c r="E17" s="30">
        <v>0</v>
      </c>
      <c r="F17" s="30">
        <v>0</v>
      </c>
      <c r="G17" s="30">
        <v>254</v>
      </c>
      <c r="H17" s="26">
        <f t="shared" si="0"/>
        <v>1107</v>
      </c>
      <c r="I17" s="11"/>
      <c r="K17" s="4"/>
    </row>
    <row r="18" spans="2:12" ht="20.100000000000001" customHeight="1" x14ac:dyDescent="0.2">
      <c r="B18" s="10"/>
      <c r="C18" s="14" t="s">
        <v>35</v>
      </c>
      <c r="D18" s="28">
        <v>0</v>
      </c>
      <c r="E18" s="27">
        <v>108</v>
      </c>
      <c r="F18" s="27">
        <v>364</v>
      </c>
      <c r="G18" s="27">
        <v>717</v>
      </c>
      <c r="H18" s="29">
        <f t="shared" si="0"/>
        <v>1189</v>
      </c>
      <c r="I18" s="11"/>
      <c r="K18" s="4"/>
    </row>
    <row r="19" spans="2:12" ht="20.100000000000001" customHeight="1" x14ac:dyDescent="0.2">
      <c r="B19" s="10"/>
      <c r="C19" s="13" t="s">
        <v>16</v>
      </c>
      <c r="D19" s="30">
        <v>0</v>
      </c>
      <c r="E19" s="26">
        <v>111</v>
      </c>
      <c r="F19" s="26">
        <v>252</v>
      </c>
      <c r="G19" s="26">
        <v>2542</v>
      </c>
      <c r="H19" s="26">
        <f t="shared" si="0"/>
        <v>2905</v>
      </c>
      <c r="I19" s="11"/>
      <c r="K19" s="4"/>
    </row>
    <row r="20" spans="2:12" ht="20.100000000000001" customHeight="1" x14ac:dyDescent="0.2">
      <c r="B20" s="10"/>
      <c r="C20" s="14" t="s">
        <v>36</v>
      </c>
      <c r="D20" s="28">
        <v>0</v>
      </c>
      <c r="E20" s="28">
        <v>0</v>
      </c>
      <c r="F20" s="27">
        <v>343</v>
      </c>
      <c r="G20" s="27">
        <v>1057</v>
      </c>
      <c r="H20" s="29">
        <f t="shared" si="0"/>
        <v>1400</v>
      </c>
      <c r="I20" s="11"/>
      <c r="K20" s="4"/>
    </row>
    <row r="21" spans="2:12" ht="20.100000000000001" customHeight="1" x14ac:dyDescent="0.2">
      <c r="B21" s="10"/>
      <c r="C21" s="13" t="s">
        <v>20</v>
      </c>
      <c r="D21" s="30">
        <v>0</v>
      </c>
      <c r="E21" s="26">
        <v>68</v>
      </c>
      <c r="F21" s="26">
        <v>178</v>
      </c>
      <c r="G21" s="26">
        <v>602</v>
      </c>
      <c r="H21" s="26">
        <f t="shared" si="0"/>
        <v>848</v>
      </c>
      <c r="I21" s="11"/>
      <c r="K21" s="4"/>
    </row>
    <row r="22" spans="2:12" ht="20.100000000000001" customHeight="1" x14ac:dyDescent="0.2">
      <c r="B22" s="10"/>
      <c r="C22" s="14" t="s">
        <v>17</v>
      </c>
      <c r="D22" s="28">
        <v>0</v>
      </c>
      <c r="E22" s="27">
        <v>59</v>
      </c>
      <c r="F22" s="27">
        <v>406</v>
      </c>
      <c r="G22" s="27">
        <v>891</v>
      </c>
      <c r="H22" s="29">
        <f t="shared" si="0"/>
        <v>1356</v>
      </c>
      <c r="I22" s="11"/>
      <c r="K22" s="4"/>
    </row>
    <row r="23" spans="2:12" ht="20.100000000000001" customHeight="1" x14ac:dyDescent="0.2">
      <c r="B23" s="10"/>
      <c r="C23" s="13" t="s">
        <v>7</v>
      </c>
      <c r="D23" s="30">
        <v>0</v>
      </c>
      <c r="E23" s="30">
        <v>0</v>
      </c>
      <c r="F23" s="26">
        <v>106</v>
      </c>
      <c r="G23" s="26">
        <v>324</v>
      </c>
      <c r="H23" s="26">
        <f t="shared" si="0"/>
        <v>430</v>
      </c>
      <c r="I23" s="11"/>
      <c r="K23" s="4"/>
    </row>
    <row r="24" spans="2:12" ht="20.100000000000001" customHeight="1" x14ac:dyDescent="0.2">
      <c r="B24" s="10"/>
      <c r="C24" s="14" t="s">
        <v>27</v>
      </c>
      <c r="D24" s="28">
        <v>0</v>
      </c>
      <c r="E24" s="28">
        <v>0</v>
      </c>
      <c r="F24" s="27">
        <v>113</v>
      </c>
      <c r="G24" s="27">
        <v>496</v>
      </c>
      <c r="H24" s="29">
        <f t="shared" si="0"/>
        <v>609</v>
      </c>
      <c r="I24" s="11"/>
      <c r="K24" s="4"/>
    </row>
    <row r="25" spans="2:12" ht="20.100000000000001" customHeight="1" x14ac:dyDescent="0.2">
      <c r="B25" s="10"/>
      <c r="C25" s="13" t="s">
        <v>18</v>
      </c>
      <c r="D25" s="30">
        <v>65</v>
      </c>
      <c r="E25" s="30">
        <v>0</v>
      </c>
      <c r="F25" s="30">
        <v>0</v>
      </c>
      <c r="G25" s="30">
        <v>64</v>
      </c>
      <c r="H25" s="26">
        <f>SUM(D25:G25)</f>
        <v>129</v>
      </c>
      <c r="I25" s="11"/>
      <c r="K25" s="4"/>
    </row>
    <row r="26" spans="2:12" ht="20.100000000000001" customHeight="1" x14ac:dyDescent="0.2">
      <c r="B26" s="10"/>
      <c r="C26" s="15" t="s">
        <v>8</v>
      </c>
      <c r="D26" s="31">
        <f>SUM(D9:D25)</f>
        <v>8555</v>
      </c>
      <c r="E26" s="31">
        <f>SUM(E9:E25)</f>
        <v>1441</v>
      </c>
      <c r="F26" s="31">
        <f>SUM(F9:F25)</f>
        <v>2482</v>
      </c>
      <c r="G26" s="31">
        <f>SUM(G9:G25)</f>
        <v>12806</v>
      </c>
      <c r="H26" s="31">
        <f t="shared" ref="H26" si="1">SUM(D26:G26)</f>
        <v>25284</v>
      </c>
      <c r="I26" s="11"/>
      <c r="K26" s="4"/>
      <c r="L26" s="4"/>
    </row>
    <row r="27" spans="2:12" ht="20.100000000000001" customHeight="1" x14ac:dyDescent="0.2">
      <c r="B27" s="10"/>
      <c r="C27" s="39" t="s">
        <v>9</v>
      </c>
      <c r="D27" s="40"/>
      <c r="E27" s="40"/>
      <c r="F27" s="40"/>
      <c r="G27" s="40"/>
      <c r="H27" s="41"/>
      <c r="I27" s="11"/>
    </row>
    <row r="28" spans="2:12" ht="20.100000000000001" customHeight="1" x14ac:dyDescent="0.2">
      <c r="B28" s="10"/>
      <c r="C28" s="13" t="s">
        <v>10</v>
      </c>
      <c r="D28" s="30">
        <v>0</v>
      </c>
      <c r="E28" s="30">
        <v>0</v>
      </c>
      <c r="F28" s="26">
        <v>11</v>
      </c>
      <c r="G28" s="26">
        <v>226</v>
      </c>
      <c r="H28" s="26">
        <f t="shared" ref="H28:H33" si="2">SUM(D28:G28)</f>
        <v>237</v>
      </c>
      <c r="I28" s="11"/>
    </row>
    <row r="29" spans="2:12" ht="20.100000000000001" customHeight="1" x14ac:dyDescent="0.2">
      <c r="B29" s="10"/>
      <c r="C29" s="14" t="s">
        <v>19</v>
      </c>
      <c r="D29" s="28">
        <v>0</v>
      </c>
      <c r="E29" s="28">
        <v>0</v>
      </c>
      <c r="F29" s="27">
        <v>25</v>
      </c>
      <c r="G29" s="27">
        <v>235</v>
      </c>
      <c r="H29" s="29">
        <f t="shared" si="2"/>
        <v>260</v>
      </c>
      <c r="I29" s="11"/>
    </row>
    <row r="30" spans="2:12" ht="20.100000000000001" customHeight="1" x14ac:dyDescent="0.2">
      <c r="B30" s="10"/>
      <c r="C30" s="13" t="s">
        <v>33</v>
      </c>
      <c r="D30" s="30">
        <v>0</v>
      </c>
      <c r="E30" s="30">
        <v>0</v>
      </c>
      <c r="F30" s="30"/>
      <c r="G30" s="26">
        <v>376</v>
      </c>
      <c r="H30" s="26">
        <f t="shared" si="2"/>
        <v>376</v>
      </c>
      <c r="I30" s="11"/>
    </row>
    <row r="31" spans="2:12" ht="20.100000000000001" customHeight="1" x14ac:dyDescent="0.2">
      <c r="B31" s="10"/>
      <c r="C31" s="14" t="s">
        <v>11</v>
      </c>
      <c r="D31" s="28">
        <v>0</v>
      </c>
      <c r="E31" s="28">
        <v>0</v>
      </c>
      <c r="F31" s="27">
        <v>306</v>
      </c>
      <c r="G31" s="27">
        <v>2042</v>
      </c>
      <c r="H31" s="29">
        <f t="shared" si="2"/>
        <v>2348</v>
      </c>
      <c r="I31" s="11"/>
    </row>
    <row r="32" spans="2:12" ht="20.100000000000001" customHeight="1" x14ac:dyDescent="0.2">
      <c r="B32" s="10"/>
      <c r="C32" s="13" t="s">
        <v>12</v>
      </c>
      <c r="D32" s="30">
        <v>0</v>
      </c>
      <c r="E32" s="30">
        <v>0</v>
      </c>
      <c r="F32" s="26">
        <v>102</v>
      </c>
      <c r="G32" s="26">
        <v>650</v>
      </c>
      <c r="H32" s="26">
        <f t="shared" si="2"/>
        <v>752</v>
      </c>
      <c r="I32" s="11"/>
    </row>
    <row r="33" spans="2:9" ht="20.100000000000001" customHeight="1" x14ac:dyDescent="0.2">
      <c r="B33" s="10"/>
      <c r="C33" s="14" t="s">
        <v>34</v>
      </c>
      <c r="D33" s="28">
        <v>0</v>
      </c>
      <c r="E33" s="28">
        <v>0</v>
      </c>
      <c r="F33" s="27">
        <v>24</v>
      </c>
      <c r="G33" s="27">
        <v>126</v>
      </c>
      <c r="H33" s="29">
        <f t="shared" si="2"/>
        <v>150</v>
      </c>
      <c r="I33" s="11"/>
    </row>
    <row r="34" spans="2:9" ht="20.100000000000001" customHeight="1" x14ac:dyDescent="0.2">
      <c r="B34" s="10"/>
      <c r="C34" s="15" t="s">
        <v>13</v>
      </c>
      <c r="D34" s="31">
        <v>0</v>
      </c>
      <c r="E34" s="31">
        <v>0</v>
      </c>
      <c r="F34" s="31">
        <f>SUM(F28:F33)</f>
        <v>468</v>
      </c>
      <c r="G34" s="31">
        <f>SUM(G28:G33)</f>
        <v>3655</v>
      </c>
      <c r="H34" s="31">
        <f t="shared" ref="H34" si="3">SUM(D34:G34)</f>
        <v>4123</v>
      </c>
      <c r="I34" s="11"/>
    </row>
    <row r="35" spans="2:9" ht="20.100000000000001" customHeight="1" x14ac:dyDescent="0.2">
      <c r="B35" s="10"/>
      <c r="C35" s="16" t="s">
        <v>14</v>
      </c>
      <c r="D35" s="32">
        <f>+D26+D34</f>
        <v>8555</v>
      </c>
      <c r="E35" s="32">
        <f>+E26+E34</f>
        <v>1441</v>
      </c>
      <c r="F35" s="32">
        <f>+F26+F34</f>
        <v>2950</v>
      </c>
      <c r="G35" s="32">
        <f>+G26+G34</f>
        <v>16461</v>
      </c>
      <c r="H35" s="32">
        <f>+H26+H34</f>
        <v>29407</v>
      </c>
      <c r="I35" s="11"/>
    </row>
    <row r="36" spans="2:9" x14ac:dyDescent="0.2">
      <c r="B36" s="10"/>
      <c r="C36" s="33" t="s">
        <v>26</v>
      </c>
      <c r="D36" s="33"/>
      <c r="E36" s="33"/>
      <c r="F36" s="33"/>
      <c r="G36" s="23"/>
      <c r="H36" s="17"/>
      <c r="I36" s="11"/>
    </row>
    <row r="37" spans="2:9" x14ac:dyDescent="0.2">
      <c r="B37" s="10"/>
      <c r="C37" s="34" t="s">
        <v>30</v>
      </c>
      <c r="D37" s="33"/>
      <c r="E37" s="17"/>
      <c r="F37" s="17"/>
      <c r="G37" s="23"/>
      <c r="H37" s="17"/>
      <c r="I37" s="11"/>
    </row>
    <row r="38" spans="2:9" ht="3.95" customHeight="1" x14ac:dyDescent="0.2">
      <c r="B38" s="18"/>
      <c r="C38" s="19"/>
      <c r="D38" s="20"/>
      <c r="E38" s="20"/>
      <c r="F38" s="20"/>
      <c r="G38" s="20"/>
      <c r="H38" s="20"/>
      <c r="I38" s="21"/>
    </row>
    <row r="39" spans="2:9" x14ac:dyDescent="0.2">
      <c r="C39" s="5"/>
    </row>
    <row r="40" spans="2:9" x14ac:dyDescent="0.2">
      <c r="C40" s="25"/>
    </row>
    <row r="41" spans="2:9" x14ac:dyDescent="0.2">
      <c r="C41" s="24"/>
    </row>
    <row r="42" spans="2:9" x14ac:dyDescent="0.2">
      <c r="C42" s="24"/>
    </row>
    <row r="43" spans="2:9" x14ac:dyDescent="0.2">
      <c r="C43" s="24"/>
    </row>
    <row r="44" spans="2:9" x14ac:dyDescent="0.2">
      <c r="C44" s="24"/>
    </row>
    <row r="45" spans="2:9" x14ac:dyDescent="0.2">
      <c r="C45" s="24"/>
    </row>
  </sheetData>
  <mergeCells count="8">
    <mergeCell ref="C36:F36"/>
    <mergeCell ref="C37:D37"/>
    <mergeCell ref="C1:H1"/>
    <mergeCell ref="C2:H2"/>
    <mergeCell ref="C6:C7"/>
    <mergeCell ref="D6:H6"/>
    <mergeCell ref="C8:H8"/>
    <mergeCell ref="C27:H27"/>
  </mergeCells>
  <phoneticPr fontId="0" type="noConversion"/>
  <pageMargins left="0.24" right="0.24" top="0.34" bottom="0.32" header="0" footer="0"/>
  <pageSetup paperSize="9" scale="73" orientation="portrait" r:id="rId1"/>
  <headerFooter alignWithMargins="0"/>
  <webPublishItems count="1">
    <webPublishItem id="18988" divId="13213_18988" sourceType="sheet" destinationFile="G:\APAE\APAE-COMU\Estadístiques internes\LLIBREDA\Lldades 2012\taules\Apartat 1\132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1322</vt:lpstr>
      <vt:lpstr>'1322'!_1Àrea_d_impressió</vt:lpstr>
      <vt:lpstr>'1322'!Área_de_impresión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2011-07-27T08:44:38Z</cp:lastPrinted>
  <dcterms:created xsi:type="dcterms:W3CDTF">2006-09-12T10:03:45Z</dcterms:created>
  <dcterms:modified xsi:type="dcterms:W3CDTF">2012-09-18T08:06:30Z</dcterms:modified>
</cp:coreProperties>
</file>