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541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9" i="2"/>
  <c r="C9"/>
</calcChain>
</file>

<file path=xl/sharedStrings.xml><?xml version="1.0" encoding="utf-8"?>
<sst xmlns="http://schemas.openxmlformats.org/spreadsheetml/2006/main" count="19" uniqueCount="19">
  <si>
    <t>Extensió Universitària</t>
  </si>
  <si>
    <t>Cultura</t>
  </si>
  <si>
    <t>Activitat física i salut</t>
  </si>
  <si>
    <t>Competició</t>
  </si>
  <si>
    <t>Nombre de participants</t>
  </si>
  <si>
    <t>Activitats</t>
  </si>
  <si>
    <t>DADES GRÂFIC</t>
  </si>
  <si>
    <t>5.4.1 PARTICIPACIÓ A LES ACTIVITATS</t>
  </si>
  <si>
    <t>5.4 Foment de la vida universitària: esport, cultura i salut</t>
  </si>
  <si>
    <t>Sortejos</t>
  </si>
  <si>
    <t>Comunicació</t>
  </si>
  <si>
    <t>Nombre d'activitats ofertades</t>
  </si>
  <si>
    <t>Acords per descomptes</t>
  </si>
  <si>
    <t>ANY ACADÈMIC 2010-2011</t>
  </si>
  <si>
    <t>Dades a 20 de juny de 2011</t>
  </si>
  <si>
    <t xml:space="preserve">Visites web UNIVERS </t>
  </si>
  <si>
    <t>Agenda UNIVERS</t>
  </si>
  <si>
    <t>Nombre d'agendes setmanals</t>
  </si>
  <si>
    <t>Mitjana d'adreces electròniques a les que s'envia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</si>
</sst>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color theme="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10"/>
      <color indexed="10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9"/>
      </left>
      <right/>
      <top/>
      <bottom/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4" fontId="4" fillId="4" borderId="5" applyNumberFormat="0">
      <alignment vertical="center"/>
    </xf>
    <xf numFmtId="0" fontId="3" fillId="3" borderId="6" applyNumberFormat="0" applyFont="0" applyFill="0" applyAlignment="0" applyProtection="0"/>
    <xf numFmtId="3" fontId="5" fillId="5" borderId="5" applyNumberFormat="0">
      <alignment vertical="center"/>
    </xf>
    <xf numFmtId="3" fontId="5" fillId="6" borderId="5" applyNumberFormat="0">
      <alignment vertical="center"/>
    </xf>
    <xf numFmtId="0" fontId="6" fillId="7" borderId="5">
      <alignment horizontal="center" vertical="center" wrapText="1"/>
    </xf>
    <xf numFmtId="0" fontId="2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5" fillId="8" borderId="5">
      <alignment horizontal="left" vertical="center"/>
    </xf>
    <xf numFmtId="0" fontId="7" fillId="0" borderId="10" applyNumberFormat="0" applyFont="0" applyFill="0" applyAlignment="0" applyProtection="0">
      <alignment horizontal="center" vertical="top" wrapText="1"/>
    </xf>
    <xf numFmtId="4" fontId="6" fillId="7" borderId="5">
      <alignment horizontal="left" vertical="center"/>
    </xf>
    <xf numFmtId="0" fontId="4" fillId="4" borderId="5">
      <alignment horizontal="left"/>
    </xf>
    <xf numFmtId="0" fontId="4" fillId="3" borderId="5">
      <alignment horizontal="left"/>
    </xf>
    <xf numFmtId="0" fontId="4" fillId="9" borderId="5">
      <alignment horizontal="left" vertical="center"/>
    </xf>
    <xf numFmtId="0" fontId="8" fillId="2" borderId="0">
      <alignment horizontal="left" vertical="center"/>
    </xf>
    <xf numFmtId="4" fontId="5" fillId="3" borderId="5" applyNumberFormat="0">
      <alignment vertical="center"/>
    </xf>
    <xf numFmtId="4" fontId="5" fillId="9" borderId="5" applyNumberFormat="0">
      <alignment vertical="center"/>
    </xf>
    <xf numFmtId="0" fontId="6" fillId="10" borderId="5">
      <alignment horizontal="center" vertical="center"/>
    </xf>
    <xf numFmtId="4" fontId="4" fillId="3" borderId="5" applyNumberFormat="0">
      <alignment vertical="center"/>
    </xf>
    <xf numFmtId="0" fontId="6" fillId="7" borderId="5">
      <alignment horizontal="center" vertical="center"/>
    </xf>
    <xf numFmtId="4" fontId="4" fillId="9" borderId="5" applyNumberFormat="0">
      <alignment vertical="center"/>
    </xf>
    <xf numFmtId="0" fontId="2" fillId="0" borderId="0" applyNumberFormat="0" applyProtection="0">
      <alignment horizontal="right"/>
    </xf>
    <xf numFmtId="0" fontId="16" fillId="0" borderId="0"/>
  </cellStyleXfs>
  <cellXfs count="43">
    <xf numFmtId="0" fontId="0" fillId="0" borderId="0" xfId="0"/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3" fontId="11" fillId="2" borderId="5" xfId="8" applyNumberFormat="1" applyFont="1" applyFill="1">
      <alignment vertical="center"/>
    </xf>
    <xf numFmtId="0" fontId="13" fillId="2" borderId="0" xfId="0" applyFont="1" applyFill="1"/>
    <xf numFmtId="3" fontId="11" fillId="2" borderId="5" xfId="9" applyNumberFormat="1" applyFont="1" applyFill="1">
      <alignment vertical="center"/>
    </xf>
    <xf numFmtId="0" fontId="0" fillId="2" borderId="0" xfId="0" applyFill="1" applyAlignment="1">
      <alignment horizontal="left" vertical="center"/>
    </xf>
    <xf numFmtId="0" fontId="14" fillId="2" borderId="0" xfId="14" applyFont="1" applyFill="1" applyBorder="1" applyAlignment="1">
      <alignment horizontal="left"/>
    </xf>
    <xf numFmtId="0" fontId="14" fillId="8" borderId="11" xfId="14" applyFont="1" applyBorder="1" applyAlignment="1">
      <alignment horizontal="left" vertical="center"/>
    </xf>
    <xf numFmtId="0" fontId="0" fillId="2" borderId="0" xfId="0" applyFont="1" applyFill="1"/>
    <xf numFmtId="3" fontId="0" fillId="2" borderId="5" xfId="9" applyNumberFormat="1" applyFont="1" applyFill="1">
      <alignment vertical="center"/>
    </xf>
    <xf numFmtId="165" fontId="14" fillId="8" borderId="11" xfId="1" applyNumberFormat="1" applyFont="1" applyFill="1" applyBorder="1" applyAlignment="1">
      <alignment horizontal="left" vertical="center"/>
    </xf>
    <xf numFmtId="0" fontId="14" fillId="8" borderId="11" xfId="14" applyFont="1" applyBorder="1" applyAlignment="1">
      <alignment horizontal="left" vertical="center"/>
    </xf>
    <xf numFmtId="0" fontId="14" fillId="8" borderId="0" xfId="14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8" borderId="5" xfId="14" applyFont="1">
      <alignment horizontal="left" vertical="center"/>
    </xf>
    <xf numFmtId="0" fontId="9" fillId="2" borderId="0" xfId="14" applyFont="1" applyFill="1" applyBorder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/>
    <xf numFmtId="0" fontId="11" fillId="2" borderId="5" xfId="10" applyFont="1" applyFill="1" applyAlignment="1">
      <alignment horizontal="left" vertical="center"/>
    </xf>
    <xf numFmtId="0" fontId="11" fillId="2" borderId="5" xfId="9" applyNumberFormat="1" applyFont="1" applyFill="1">
      <alignment vertical="center"/>
    </xf>
    <xf numFmtId="0" fontId="11" fillId="2" borderId="5" xfId="8" applyNumberFormat="1" applyFont="1" applyFill="1">
      <alignment vertic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10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3" fontId="15" fillId="12" borderId="20" xfId="8" applyNumberFormat="1" applyFont="1" applyFill="1" applyBorder="1" applyAlignment="1">
      <alignment vertical="center"/>
    </xf>
    <xf numFmtId="3" fontId="15" fillId="13" borderId="20" xfId="8" applyNumberFormat="1" applyFont="1" applyFill="1" applyBorder="1" applyAlignment="1">
      <alignment vertical="center"/>
    </xf>
    <xf numFmtId="0" fontId="15" fillId="12" borderId="21" xfId="8" applyNumberFormat="1" applyFont="1" applyFill="1" applyBorder="1" applyAlignment="1">
      <alignment vertical="center"/>
    </xf>
    <xf numFmtId="0" fontId="15" fillId="12" borderId="22" xfId="8" applyNumberFormat="1" applyFont="1" applyFill="1" applyBorder="1" applyAlignment="1">
      <alignment vertical="center"/>
    </xf>
    <xf numFmtId="0" fontId="15" fillId="13" borderId="24" xfId="8" applyNumberFormat="1" applyFont="1" applyFill="1" applyBorder="1" applyAlignment="1">
      <alignment vertical="center"/>
    </xf>
    <xf numFmtId="0" fontId="15" fillId="13" borderId="21" xfId="8" applyNumberFormat="1" applyFont="1" applyFill="1" applyBorder="1" applyAlignment="1">
      <alignment vertical="center"/>
    </xf>
    <xf numFmtId="0" fontId="15" fillId="13" borderId="22" xfId="8" applyNumberFormat="1" applyFont="1" applyFill="1" applyBorder="1" applyAlignment="1">
      <alignment vertical="center"/>
    </xf>
    <xf numFmtId="0" fontId="15" fillId="13" borderId="25" xfId="8" applyNumberFormat="1" applyFont="1" applyFill="1" applyBorder="1" applyAlignment="1">
      <alignment vertical="center"/>
    </xf>
    <xf numFmtId="0" fontId="6" fillId="11" borderId="21" xfId="9" applyNumberFormat="1" applyFont="1" applyFill="1" applyBorder="1" applyAlignment="1">
      <alignment vertical="center"/>
    </xf>
    <xf numFmtId="0" fontId="6" fillId="11" borderId="22" xfId="9" applyNumberFormat="1" applyFont="1" applyFill="1" applyBorder="1" applyAlignment="1">
      <alignment vertical="center"/>
    </xf>
    <xf numFmtId="0" fontId="6" fillId="11" borderId="23" xfId="9" applyNumberFormat="1" applyFont="1" applyFill="1" applyBorder="1" applyAlignment="1">
      <alignment vertical="center"/>
    </xf>
  </cellXfs>
  <cellStyles count="29">
    <cellStyle name="BodeExteior" xfId="15"/>
    <cellStyle name="BordeEsqDI" xfId="2"/>
    <cellStyle name="BordeEsqDS" xfId="11"/>
    <cellStyle name="BordeEsqII" xfId="4"/>
    <cellStyle name="BordeEsqIS" xfId="13"/>
    <cellStyle name="BordeTablaDer" xfId="5"/>
    <cellStyle name="BordeTablaInf" xfId="3"/>
    <cellStyle name="BordeTablaIzq" xfId="7"/>
    <cellStyle name="BordeTablaSup" xfId="12"/>
    <cellStyle name="CMenuIzq" xfId="16"/>
    <cellStyle name="CMenuIzqTotal" xfId="17"/>
    <cellStyle name="CMenuIzqTotal1" xfId="18"/>
    <cellStyle name="CMenuIzqTotal2" xfId="19"/>
    <cellStyle name="comentario" xfId="20"/>
    <cellStyle name="fColor1" xfId="8"/>
    <cellStyle name="fColor2" xfId="9"/>
    <cellStyle name="fColor3" xfId="21"/>
    <cellStyle name="fColor4" xfId="22"/>
    <cellStyle name="fSubTitulo" xfId="14"/>
    <cellStyle name="fTitularOscura" xfId="23"/>
    <cellStyle name="fTitulo" xfId="10"/>
    <cellStyle name="fTotal1" xfId="24"/>
    <cellStyle name="fTotal1Columna" xfId="25"/>
    <cellStyle name="fTotal2" xfId="26"/>
    <cellStyle name="fTotal3" xfId="6"/>
    <cellStyle name="Milers" xfId="1" builtinId="3"/>
    <cellStyle name="Normal" xfId="0" builtinId="0"/>
    <cellStyle name="Normal 2" xfId="28"/>
    <cellStyle name="SinEstilo" xfId="27"/>
  </cellStyles>
  <dxfs count="0"/>
  <tableStyles count="0" defaultTableStyle="TableStyleMedium9" defaultPivotStyle="PivotStyleLight16"/>
  <colors>
    <mruColors>
      <color rgb="FFDBE5F1"/>
      <color rgb="FFB8CCE4"/>
      <color rgb="FF376091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/>
            </a:pPr>
            <a:r>
              <a:rPr lang="en-US" sz="1000"/>
              <a:t>Nombre d'activitats ofertades</a:t>
            </a:r>
          </a:p>
        </c:rich>
      </c:tx>
      <c:layout>
        <c:manualLayout>
          <c:xMode val="edge"/>
          <c:yMode val="edge"/>
          <c:x val="2.8000000000000001E-2"/>
          <c:y val="2.7777777777777922E-2"/>
        </c:manualLayout>
      </c:layout>
    </c:title>
    <c:plotArea>
      <c:layout>
        <c:manualLayout>
          <c:layoutTarget val="inner"/>
          <c:xMode val="edge"/>
          <c:yMode val="edge"/>
          <c:x val="0.10193985126859142"/>
          <c:y val="0.17063492063492064"/>
          <c:w val="0.86750459317585304"/>
          <c:h val="0.6302062242219727"/>
        </c:manualLayout>
      </c:layout>
      <c:barChart>
        <c:barDir val="col"/>
        <c:grouping val="clustered"/>
        <c:ser>
          <c:idx val="0"/>
          <c:order val="0"/>
          <c:tx>
            <c:strRef>
              <c:f>'541'!$C$7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50000">
                  <a:srgbClr val="C0504D">
                    <a:lumMod val="40000"/>
                    <a:lumOff val="60000"/>
                  </a:srgb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0800000" scaled="0"/>
            </a:gradFill>
          </c:spPr>
          <c:dLbls>
            <c:dLbl>
              <c:idx val="0"/>
              <c:layout>
                <c:manualLayout>
                  <c:x val="0"/>
                  <c:y val="7.936507936507941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1.190476190476190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1904761904761904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Val val="1"/>
          </c:dLbls>
          <c:cat>
            <c:strRef>
              <c:f>'541'!$B$8:$B$13</c:f>
              <c:strCache>
                <c:ptCount val="6"/>
                <c:pt idx="0">
                  <c:v>Competició</c:v>
                </c:pt>
                <c:pt idx="1">
                  <c:v>Activitat física i salut</c:v>
                </c:pt>
                <c:pt idx="2">
                  <c:v>Cultura</c:v>
                </c:pt>
                <c:pt idx="3">
                  <c:v>Sortejos</c:v>
                </c:pt>
                <c:pt idx="4">
                  <c:v>Extensió Universitària</c:v>
                </c:pt>
                <c:pt idx="5">
                  <c:v>Acords per descomptes</c:v>
                </c:pt>
              </c:strCache>
            </c:strRef>
          </c:cat>
          <c:val>
            <c:numRef>
              <c:f>'541'!$C$8:$C$13</c:f>
              <c:numCache>
                <c:formatCode>#,##0</c:formatCode>
                <c:ptCount val="6"/>
                <c:pt idx="0">
                  <c:v>246</c:v>
                </c:pt>
                <c:pt idx="1">
                  <c:v>372</c:v>
                </c:pt>
                <c:pt idx="2">
                  <c:v>275</c:v>
                </c:pt>
                <c:pt idx="3">
                  <c:v>263</c:v>
                </c:pt>
                <c:pt idx="4">
                  <c:v>39</c:v>
                </c:pt>
                <c:pt idx="5" formatCode="General">
                  <c:v>315</c:v>
                </c:pt>
              </c:numCache>
            </c:numRef>
          </c:val>
        </c:ser>
        <c:gapWidth val="60"/>
        <c:axId val="172541440"/>
        <c:axId val="172542976"/>
      </c:barChart>
      <c:catAx>
        <c:axId val="172541440"/>
        <c:scaling>
          <c:orientation val="minMax"/>
        </c:scaling>
        <c:axPos val="b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172542976"/>
        <c:crossesAt val="0"/>
        <c:auto val="1"/>
        <c:lblAlgn val="ctr"/>
        <c:lblOffset val="100"/>
      </c:catAx>
      <c:valAx>
        <c:axId val="172542976"/>
        <c:scaling>
          <c:orientation val="minMax"/>
          <c:max val="4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172541440"/>
        <c:crosses val="autoZero"/>
        <c:crossBetween val="between"/>
        <c:majorUnit val="50"/>
      </c:valAx>
      <c:spPr>
        <a:noFill/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</c:chart>
  <c:spPr>
    <a:ln>
      <a:solidFill>
        <a:schemeClr val="accent2">
          <a:lumMod val="75000"/>
        </a:schemeClr>
      </a:solidFill>
    </a:ln>
  </c:spPr>
  <c:txPr>
    <a:bodyPr/>
    <a:lstStyle/>
    <a:p>
      <a:pPr>
        <a:defRPr>
          <a:solidFill>
            <a:schemeClr val="accent2">
              <a:lumMod val="75000"/>
            </a:schemeClr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>
                <a:solidFill>
                  <a:schemeClr val="accent2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2">
                    <a:lumMod val="75000"/>
                  </a:schemeClr>
                </a:solidFill>
              </a:rPr>
              <a:t>Nombre de participants</a:t>
            </a:r>
          </a:p>
        </c:rich>
      </c:tx>
      <c:layout>
        <c:manualLayout>
          <c:xMode val="edge"/>
          <c:yMode val="edge"/>
          <c:x val="3.9111111111111152E-2"/>
          <c:y val="2.7777777777777922E-2"/>
        </c:manualLayout>
      </c:layout>
    </c:title>
    <c:plotArea>
      <c:layout>
        <c:manualLayout>
          <c:layoutTarget val="inner"/>
          <c:xMode val="edge"/>
          <c:yMode val="edge"/>
          <c:x val="0.12510651793525748"/>
          <c:y val="0.17195782653486241"/>
          <c:w val="0.84433792650918815"/>
          <c:h val="0.6288833805513746"/>
        </c:manualLayout>
      </c:layout>
      <c:barChart>
        <c:barDir val="col"/>
        <c:grouping val="clustered"/>
        <c:ser>
          <c:idx val="1"/>
          <c:order val="0"/>
          <c:tx>
            <c:strRef>
              <c:f>'541'!$D$7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50000">
                  <a:srgbClr val="C0504D">
                    <a:lumMod val="40000"/>
                    <a:lumOff val="6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10800000" scaled="0"/>
            </a:gradFill>
          </c:spPr>
          <c:dLbls>
            <c:dLbl>
              <c:idx val="0"/>
              <c:layout>
                <c:manualLayout>
                  <c:x val="0"/>
                  <c:y val="7.9365054566599615E-3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9365054566599615E-3"/>
                </c:manualLayout>
              </c:layout>
              <c:showVal val="1"/>
            </c:dLbl>
            <c:dLbl>
              <c:idx val="3"/>
              <c:layout>
                <c:manualLayout>
                  <c:x val="-2.8248587570621469E-3"/>
                  <c:y val="-7.9365054566599615E-3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'541'!$B$8:$B$12</c:f>
              <c:strCache>
                <c:ptCount val="5"/>
                <c:pt idx="0">
                  <c:v>Competició</c:v>
                </c:pt>
                <c:pt idx="1">
                  <c:v>Activitat física i salut</c:v>
                </c:pt>
                <c:pt idx="2">
                  <c:v>Cultura</c:v>
                </c:pt>
                <c:pt idx="3">
                  <c:v>Sortejos</c:v>
                </c:pt>
                <c:pt idx="4">
                  <c:v>Extensió Universitària</c:v>
                </c:pt>
              </c:strCache>
            </c:strRef>
          </c:cat>
          <c:val>
            <c:numRef>
              <c:f>'541'!$D$8:$D$12</c:f>
              <c:numCache>
                <c:formatCode>#,##0</c:formatCode>
                <c:ptCount val="5"/>
                <c:pt idx="0">
                  <c:v>4483</c:v>
                </c:pt>
                <c:pt idx="1">
                  <c:v>4335</c:v>
                </c:pt>
                <c:pt idx="2">
                  <c:v>2286</c:v>
                </c:pt>
                <c:pt idx="3">
                  <c:v>27854</c:v>
                </c:pt>
                <c:pt idx="4">
                  <c:v>1832</c:v>
                </c:pt>
              </c:numCache>
            </c:numRef>
          </c:val>
        </c:ser>
        <c:gapWidth val="70"/>
        <c:axId val="172571264"/>
        <c:axId val="172581248"/>
      </c:barChart>
      <c:catAx>
        <c:axId val="172571264"/>
        <c:scaling>
          <c:orientation val="minMax"/>
        </c:scaling>
        <c:axPos val="b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172581248"/>
        <c:crosses val="autoZero"/>
        <c:auto val="1"/>
        <c:lblAlgn val="ctr"/>
        <c:lblOffset val="100"/>
      </c:catAx>
      <c:valAx>
        <c:axId val="172581248"/>
        <c:scaling>
          <c:logBase val="10"/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17257126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zero"/>
  </c:chart>
  <c:spPr>
    <a:noFill/>
    <a:ln>
      <a:solidFill>
        <a:srgbClr val="C0504D">
          <a:lumMod val="75000"/>
        </a:srgbClr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5</xdr:row>
      <xdr:rowOff>12700</xdr:rowOff>
    </xdr:from>
    <xdr:to>
      <xdr:col>4</xdr:col>
      <xdr:colOff>47626</xdr:colOff>
      <xdr:row>23</xdr:row>
      <xdr:rowOff>41275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219075</xdr:colOff>
      <xdr:row>4</xdr:row>
      <xdr:rowOff>149224</xdr:rowOff>
    </xdr:from>
    <xdr:to>
      <xdr:col>10</xdr:col>
      <xdr:colOff>314325</xdr:colOff>
      <xdr:row>23</xdr:row>
      <xdr:rowOff>15875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4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2"/>
    </sheetNames>
    <sheetDataSet>
      <sheetData sheetId="0">
        <row r="6">
          <cell r="C6" t="str">
            <v>2009-2010</v>
          </cell>
        </row>
        <row r="7">
          <cell r="B7" t="str">
            <v>Culturals</v>
          </cell>
          <cell r="C7">
            <v>16774</v>
          </cell>
        </row>
        <row r="8">
          <cell r="B8" t="str">
            <v>Esportives</v>
          </cell>
          <cell r="C8">
            <v>16492</v>
          </cell>
        </row>
        <row r="9">
          <cell r="B9" t="str">
            <v>Altres</v>
          </cell>
          <cell r="C9">
            <v>17410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Normal="100" workbookViewId="0">
      <selection activeCell="I32" sqref="I32"/>
    </sheetView>
  </sheetViews>
  <sheetFormatPr defaultColWidth="11.42578125" defaultRowHeight="12.75"/>
  <cols>
    <col min="1" max="1" width="0.5703125" style="1" customWidth="1"/>
    <col min="2" max="2" width="19.28515625" style="1" customWidth="1"/>
    <col min="3" max="3" width="26.7109375" style="1" customWidth="1"/>
    <col min="4" max="4" width="18.7109375" style="1" customWidth="1"/>
    <col min="5" max="5" width="15.7109375" style="1" customWidth="1"/>
    <col min="6" max="6" width="0.5703125" style="1" customWidth="1"/>
    <col min="7" max="7" width="10.42578125" style="1" customWidth="1"/>
    <col min="8" max="16384" width="11.42578125" style="1"/>
  </cols>
  <sheetData>
    <row r="1" spans="1:9">
      <c r="B1" s="13" t="s">
        <v>8</v>
      </c>
      <c r="C1" s="14"/>
      <c r="D1" s="14"/>
      <c r="E1" s="14"/>
      <c r="F1" s="14"/>
    </row>
    <row r="2" spans="1:9">
      <c r="B2" s="13" t="s">
        <v>7</v>
      </c>
      <c r="C2" s="15"/>
      <c r="D2" s="15"/>
      <c r="E2" s="15"/>
      <c r="F2" s="15"/>
    </row>
    <row r="3" spans="1:9" ht="24" customHeight="1">
      <c r="B3" s="8" t="s">
        <v>13</v>
      </c>
      <c r="C3" s="7"/>
      <c r="D3" s="7"/>
      <c r="E3" s="7"/>
      <c r="F3" s="7"/>
    </row>
    <row r="4" spans="1:9" ht="7.5" customHeight="1">
      <c r="B4" s="8"/>
      <c r="C4" s="7"/>
      <c r="D4" s="7"/>
      <c r="E4" s="7"/>
      <c r="F4" s="7"/>
    </row>
    <row r="5" spans="1:9">
      <c r="B5" s="17"/>
      <c r="C5" s="18"/>
      <c r="D5" s="18"/>
      <c r="E5" s="18"/>
      <c r="F5" s="7"/>
    </row>
    <row r="6" spans="1:9" ht="13.5" thickBot="1">
      <c r="A6" s="10"/>
      <c r="B6" s="19" t="s">
        <v>6</v>
      </c>
      <c r="C6" s="3"/>
      <c r="D6" s="3"/>
      <c r="E6" s="3"/>
      <c r="F6" s="10"/>
      <c r="G6" s="10"/>
      <c r="H6" s="10"/>
      <c r="I6" s="10"/>
    </row>
    <row r="7" spans="1:9" ht="14.25" thickTop="1" thickBot="1">
      <c r="A7" s="10"/>
      <c r="B7" s="20" t="s">
        <v>5</v>
      </c>
      <c r="C7" s="3" t="s">
        <v>11</v>
      </c>
      <c r="D7" s="3" t="s">
        <v>4</v>
      </c>
      <c r="E7" s="3"/>
      <c r="F7" s="10"/>
      <c r="G7" s="10"/>
      <c r="H7" s="10"/>
      <c r="I7" s="10"/>
    </row>
    <row r="8" spans="1:9" ht="14.25" thickTop="1" thickBot="1">
      <c r="A8" s="10"/>
      <c r="B8" s="21" t="s">
        <v>3</v>
      </c>
      <c r="C8" s="6">
        <v>246</v>
      </c>
      <c r="D8" s="6">
        <v>4483</v>
      </c>
      <c r="E8" s="3"/>
      <c r="F8" s="10"/>
      <c r="G8" s="10"/>
      <c r="H8" s="10"/>
      <c r="I8" s="10"/>
    </row>
    <row r="9" spans="1:9" ht="14.25" thickTop="1" thickBot="1">
      <c r="A9" s="10"/>
      <c r="B9" s="22" t="s">
        <v>2</v>
      </c>
      <c r="C9" s="4">
        <f>16+356</f>
        <v>372</v>
      </c>
      <c r="D9" s="4">
        <f>2382+1953</f>
        <v>4335</v>
      </c>
      <c r="E9" s="3"/>
      <c r="F9" s="10"/>
      <c r="G9" s="10"/>
      <c r="H9" s="10"/>
      <c r="I9" s="10"/>
    </row>
    <row r="10" spans="1:9" ht="14.25" thickTop="1" thickBot="1">
      <c r="A10" s="10"/>
      <c r="B10" s="21" t="s">
        <v>1</v>
      </c>
      <c r="C10" s="6">
        <v>275</v>
      </c>
      <c r="D10" s="6">
        <v>2286</v>
      </c>
      <c r="E10" s="3"/>
      <c r="F10" s="10"/>
      <c r="G10" s="10"/>
      <c r="H10" s="10"/>
      <c r="I10" s="10"/>
    </row>
    <row r="11" spans="1:9" ht="14.25" thickTop="1" thickBot="1">
      <c r="A11" s="10"/>
      <c r="B11" s="21" t="s">
        <v>9</v>
      </c>
      <c r="C11" s="6">
        <v>263</v>
      </c>
      <c r="D11" s="6">
        <v>27854</v>
      </c>
      <c r="E11" s="3"/>
      <c r="F11" s="10"/>
      <c r="G11" s="10"/>
      <c r="H11" s="10"/>
      <c r="I11" s="10"/>
    </row>
    <row r="12" spans="1:9" ht="14.25" thickTop="1" thickBot="1">
      <c r="A12" s="10"/>
      <c r="B12" s="3" t="s">
        <v>0</v>
      </c>
      <c r="C12" s="4">
        <v>39</v>
      </c>
      <c r="D12" s="4">
        <v>1832</v>
      </c>
      <c r="E12" s="3"/>
      <c r="F12" s="10"/>
      <c r="G12" s="10"/>
      <c r="H12" s="10"/>
      <c r="I12" s="10"/>
    </row>
    <row r="13" spans="1:9" ht="14.25" thickTop="1" thickBot="1">
      <c r="A13" s="10"/>
      <c r="B13" s="21" t="s">
        <v>12</v>
      </c>
      <c r="C13" s="3">
        <v>315</v>
      </c>
      <c r="D13" s="3"/>
      <c r="E13" s="3"/>
      <c r="F13" s="10"/>
      <c r="G13" s="10"/>
      <c r="H13" s="10"/>
      <c r="I13" s="10"/>
    </row>
    <row r="14" spans="1:9" ht="13.5" thickTop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3.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4.25" thickTop="1" thickBot="1">
      <c r="A16" s="10"/>
      <c r="B16" s="10"/>
      <c r="C16" s="11"/>
      <c r="D16" s="10"/>
      <c r="E16" s="10"/>
      <c r="F16" s="10"/>
      <c r="G16" s="10"/>
      <c r="H16" s="10"/>
      <c r="I16" s="10"/>
    </row>
    <row r="17" spans="1:6" ht="14.25" thickTop="1" thickBot="1">
      <c r="B17" s="3"/>
      <c r="C17" s="4"/>
      <c r="D17" s="3"/>
      <c r="E17" s="3"/>
      <c r="F17" s="5"/>
    </row>
    <row r="18" spans="1:6" ht="14.25" thickTop="1" thickBot="1">
      <c r="B18" s="3"/>
      <c r="C18" s="6"/>
      <c r="D18" s="3"/>
      <c r="E18" s="3"/>
      <c r="F18" s="5"/>
    </row>
    <row r="19" spans="1:6" ht="14.25" thickTop="1" thickBot="1">
      <c r="B19" s="3"/>
      <c r="C19" s="4"/>
      <c r="D19" s="3"/>
      <c r="E19" s="3"/>
      <c r="F19" s="5"/>
    </row>
    <row r="20" spans="1:6" ht="13.5" thickTop="1">
      <c r="B20" s="3"/>
      <c r="C20" s="3"/>
      <c r="D20" s="3"/>
      <c r="E20" s="3"/>
      <c r="F20" s="5"/>
    </row>
    <row r="21" spans="1:6">
      <c r="B21" s="3"/>
      <c r="C21" s="3"/>
      <c r="D21" s="3"/>
      <c r="E21" s="3"/>
      <c r="F21" s="5"/>
    </row>
    <row r="22" spans="1:6">
      <c r="B22" s="3"/>
      <c r="C22" s="3"/>
      <c r="D22" s="3"/>
      <c r="E22" s="3"/>
      <c r="F22" s="5"/>
    </row>
    <row r="23" spans="1:6" ht="13.5" thickBot="1">
      <c r="B23" s="3"/>
      <c r="C23" s="3"/>
      <c r="D23" s="3"/>
      <c r="E23" s="3"/>
      <c r="F23" s="5"/>
    </row>
    <row r="24" spans="1:6" ht="14.25" thickTop="1" thickBot="1">
      <c r="B24" s="3"/>
      <c r="C24" s="6"/>
      <c r="D24" s="3"/>
      <c r="E24" s="3"/>
      <c r="F24" s="5"/>
    </row>
    <row r="25" spans="1:6" ht="13.5" thickTop="1"/>
    <row r="26" spans="1:6" ht="2.25" customHeight="1">
      <c r="A26" s="23"/>
      <c r="B26" s="24"/>
      <c r="C26" s="24"/>
      <c r="D26" s="24"/>
      <c r="E26" s="24"/>
      <c r="F26" s="25"/>
    </row>
    <row r="27" spans="1:6" ht="18.75" customHeight="1">
      <c r="A27" s="26"/>
      <c r="B27" s="40" t="s">
        <v>10</v>
      </c>
      <c r="C27" s="41"/>
      <c r="D27" s="41"/>
      <c r="E27" s="42"/>
      <c r="F27" s="27"/>
    </row>
    <row r="28" spans="1:6" ht="20.25" customHeight="1">
      <c r="A28" s="26"/>
      <c r="B28" s="34" t="s">
        <v>15</v>
      </c>
      <c r="C28" s="35"/>
      <c r="D28" s="35"/>
      <c r="E28" s="32">
        <v>278334</v>
      </c>
      <c r="F28" s="27"/>
    </row>
    <row r="29" spans="1:6" ht="18.75" customHeight="1">
      <c r="A29" s="26"/>
      <c r="B29" s="36" t="s">
        <v>16</v>
      </c>
      <c r="C29" s="37" t="s">
        <v>17</v>
      </c>
      <c r="D29" s="38"/>
      <c r="E29" s="33">
        <v>36</v>
      </c>
      <c r="F29" s="27"/>
    </row>
    <row r="30" spans="1:6" ht="18.75" customHeight="1">
      <c r="A30" s="26"/>
      <c r="B30" s="39"/>
      <c r="C30" s="37" t="s">
        <v>18</v>
      </c>
      <c r="D30" s="38"/>
      <c r="E30" s="33">
        <v>49000</v>
      </c>
      <c r="F30" s="27"/>
    </row>
    <row r="31" spans="1:6" ht="2.25" customHeight="1">
      <c r="A31" s="28"/>
      <c r="B31" s="29"/>
      <c r="C31" s="29"/>
      <c r="D31" s="29"/>
      <c r="E31" s="30"/>
      <c r="F31" s="31"/>
    </row>
    <row r="32" spans="1:6" ht="13.5" thickBot="1">
      <c r="B32" s="2"/>
      <c r="C32" s="2"/>
      <c r="D32" s="2"/>
    </row>
    <row r="33" spans="2:4" ht="14.25" thickTop="1" thickBot="1">
      <c r="B33" s="16" t="s">
        <v>14</v>
      </c>
      <c r="C33" s="16"/>
      <c r="D33" s="16"/>
    </row>
    <row r="34" spans="2:4" ht="13.5" thickTop="1"/>
    <row r="39" spans="2:4">
      <c r="B39" s="9"/>
    </row>
    <row r="40" spans="2:4">
      <c r="B40" s="9"/>
    </row>
    <row r="41" spans="2:4">
      <c r="B41" s="9"/>
      <c r="C41" s="12"/>
    </row>
    <row r="42" spans="2:4">
      <c r="B42" s="9"/>
    </row>
    <row r="43" spans="2:4">
      <c r="B43" s="9"/>
    </row>
  </sheetData>
  <mergeCells count="3">
    <mergeCell ref="B1:F1"/>
    <mergeCell ref="B2:F2"/>
    <mergeCell ref="B33:D33"/>
  </mergeCells>
  <printOptions horizontalCentered="1"/>
  <pageMargins left="0.59055118110236227" right="0.59055118110236227" top="0.59055118110236227" bottom="0.59055118110236227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541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2011-07-05T11:27:13Z</cp:lastPrinted>
  <dcterms:created xsi:type="dcterms:W3CDTF">2009-07-10T07:32:27Z</dcterms:created>
  <dcterms:modified xsi:type="dcterms:W3CDTF">2011-07-05T11:27:57Z</dcterms:modified>
</cp:coreProperties>
</file>