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5" yWindow="5955" windowWidth="19320" windowHeight="6135"/>
  </bookViews>
  <sheets>
    <sheet name="413" sheetId="15" r:id="rId1"/>
  </sheets>
  <definedNames>
    <definedName name="_1Àrea_d_impressió" localSheetId="0">'413'!$B$1:$F$43</definedName>
    <definedName name="_xlnm.Print_Titles" localSheetId="0">'413'!$6:$6</definedName>
  </definedNames>
  <calcPr calcId="125725"/>
</workbook>
</file>

<file path=xl/calcChain.xml><?xml version="1.0" encoding="utf-8"?>
<calcChain xmlns="http://schemas.openxmlformats.org/spreadsheetml/2006/main">
  <c r="D39" i="15"/>
  <c r="D23"/>
  <c r="E23"/>
  <c r="E39"/>
  <c r="D33"/>
  <c r="E33"/>
  <c r="E29"/>
  <c r="D29"/>
  <c r="E40"/>
  <c r="D40" l="1"/>
</calcChain>
</file>

<file path=xl/sharedStrings.xml><?xml version="1.0" encoding="utf-8"?>
<sst xmlns="http://schemas.openxmlformats.org/spreadsheetml/2006/main" count="44" uniqueCount="43">
  <si>
    <t>TOTAL SERVEIS</t>
  </si>
  <si>
    <t>TOTAL ALTRES UNITATS</t>
  </si>
  <si>
    <t>112 Coordinació del COU i de les PAAU</t>
  </si>
  <si>
    <t>120 Consell Social</t>
  </si>
  <si>
    <t>140 Consell d'Estudiants</t>
  </si>
  <si>
    <t>160 Coordinació del Campus Nord</t>
  </si>
  <si>
    <t>170 Unitat de Gestió dels Serveis Comuns del Campus de Terrassa</t>
  </si>
  <si>
    <t>1. SERVEIS</t>
  </si>
  <si>
    <t>650 Càtedra Gaudí</t>
  </si>
  <si>
    <t>TOTAL SERVEIS TÈCNICS ESPECIALITZATS I SERVEIS UNIVERSITARIS</t>
  </si>
  <si>
    <t>900 Museu Valentí Masach</t>
  </si>
  <si>
    <t>903 Centre de Cooperació pel Desenvolupament</t>
  </si>
  <si>
    <t>Romanents i pendent distribuir</t>
  </si>
  <si>
    <t>115 Juntes i comitès de personal</t>
  </si>
  <si>
    <t>TOTAL GESTIÓ DESCENTRALITZADA €</t>
  </si>
  <si>
    <t>631 Servei de Protecció Radiològica</t>
  </si>
  <si>
    <t>150 Centre de Transferència de Tecnologia</t>
  </si>
  <si>
    <t>Centres docents</t>
  </si>
  <si>
    <t>Departaments</t>
  </si>
  <si>
    <t>Instituts</t>
  </si>
  <si>
    <t>162 Centre Formació Interdisciplinar Superior (CFIS)</t>
  </si>
  <si>
    <t>033 Servei de Patrimoni, Obres i Manteniment</t>
  </si>
  <si>
    <t>181 Unitat de gestió del Campus del Baix Llobregat</t>
  </si>
  <si>
    <t>024 Oficina d'Igualtat d'Oportunitats</t>
  </si>
  <si>
    <t>145 Parcs UPC</t>
  </si>
  <si>
    <t>059 Gabinet de Qualitat</t>
  </si>
  <si>
    <t>119 Programa UPC 21</t>
  </si>
  <si>
    <t>2. UNITATS BÀSIQUES</t>
  </si>
  <si>
    <t>TOTAL UNITATS BÀSIQUES</t>
  </si>
  <si>
    <t>3. SERVEIS TÈCNICS ESPECIALITZATS I SERVEIS UNIVERSITARIS</t>
  </si>
  <si>
    <t>4. ALTRES UNITATS</t>
  </si>
  <si>
    <r>
      <t>(1)</t>
    </r>
    <r>
      <rPr>
        <sz val="8"/>
        <color rgb="FF4A452A"/>
        <rFont val="Arial"/>
        <family val="2"/>
      </rPr>
      <t xml:space="preserve"> Les diferències entre pressupost inicial i pressupost contret són originades per les alteracions de crèdit que es realitzen al llarg de l'exercici.</t>
    </r>
  </si>
  <si>
    <t>UNITATS</t>
  </si>
  <si>
    <t>PRESSUPOST</t>
  </si>
  <si>
    <t>INICIAL</t>
  </si>
  <si>
    <r>
      <t xml:space="preserve">CONTRET </t>
    </r>
    <r>
      <rPr>
        <b/>
        <vertAlign val="superscript"/>
        <sz val="10"/>
        <color theme="0"/>
        <rFont val="Arial"/>
        <family val="2"/>
      </rPr>
      <t>(1)</t>
    </r>
  </si>
  <si>
    <t>915 Institut de Robòtica</t>
  </si>
  <si>
    <t>4.1.3 LIQUIDACIÓ DEL CAPÍTOL 2n (GESTIÓ DESCENTRALITZADA)</t>
  </si>
  <si>
    <t>4.1 Tancament de l'exercici de 2010</t>
  </si>
  <si>
    <t>027 Oficina per a l'Administració Electrònica</t>
  </si>
  <si>
    <t>-</t>
  </si>
  <si>
    <t>Desenvolupament Eixos B i C de les unitats bàsiques (2)</t>
  </si>
  <si>
    <r>
      <t xml:space="preserve">(2) </t>
    </r>
    <r>
      <rPr>
        <sz val="8"/>
        <color rgb="FF4A452A"/>
        <rFont val="Arial"/>
        <family val="2"/>
      </rPr>
      <t>Correspon a la dotació de la conovocatòria 20010 per al desenvolupament dels Eixos B i C del Marc per a l'impuls de les línies estratègiques de les UB's. Un cop aprovada la resolució de la convocatòria s'assigna a cada unitat bàsica l'ajut corresponent.</t>
    </r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</si>
</sst>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b/>
      <u/>
      <sz val="12"/>
      <color rgb="FF4A452A"/>
      <name val="Arial"/>
      <family val="2"/>
    </font>
    <font>
      <vertAlign val="superscript"/>
      <sz val="8"/>
      <color rgb="FF4A452A"/>
      <name val="Arial"/>
      <family val="2"/>
    </font>
    <font>
      <sz val="8"/>
      <color rgb="FF4A452A"/>
      <name val="Arial"/>
      <family val="2"/>
    </font>
    <font>
      <b/>
      <vertAlign val="superscript"/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9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9"/>
      </patternFill>
    </fill>
    <fill>
      <patternFill patternType="solid">
        <fgColor rgb="FFDDD9C3"/>
        <bgColor indexed="64"/>
      </patternFill>
    </fill>
    <fill>
      <patternFill patternType="solid">
        <fgColor rgb="FFB0A774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948B54"/>
      </left>
      <right style="thin">
        <color theme="0"/>
      </right>
      <top style="thin">
        <color rgb="FF948B5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48B54"/>
      </top>
      <bottom style="thin">
        <color theme="0"/>
      </bottom>
      <diagonal/>
    </border>
    <border>
      <left style="thin">
        <color theme="0"/>
      </left>
      <right style="thin">
        <color rgb="FF948B54"/>
      </right>
      <top style="thin">
        <color rgb="FF948B54"/>
      </top>
      <bottom style="thin">
        <color theme="0"/>
      </bottom>
      <diagonal/>
    </border>
    <border>
      <left style="thin">
        <color rgb="FF948B5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theme="0"/>
      </bottom>
      <diagonal/>
    </border>
    <border>
      <left style="thin">
        <color rgb="FF948B54"/>
      </left>
      <right style="thin">
        <color theme="0"/>
      </right>
      <top style="thin">
        <color theme="0"/>
      </top>
      <bottom style="thin">
        <color rgb="FF948B5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48B54"/>
      </bottom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rgb="FF948B54"/>
      </bottom>
      <diagonal/>
    </border>
  </borders>
  <cellStyleXfs count="32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3" borderId="10">
      <alignment horizontal="left"/>
    </xf>
    <xf numFmtId="0" fontId="5" fillId="2" borderId="10">
      <alignment horizontal="left"/>
    </xf>
    <xf numFmtId="0" fontId="5" fillId="4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44" fontId="1" fillId="0" borderId="0" applyFont="0" applyFill="0" applyBorder="0" applyAlignment="0" applyProtection="0"/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4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4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3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  <xf numFmtId="0" fontId="1" fillId="0" borderId="0"/>
  </cellStyleXfs>
  <cellXfs count="42">
    <xf numFmtId="0" fontId="0" fillId="0" borderId="0" xfId="0"/>
    <xf numFmtId="0" fontId="10" fillId="9" borderId="10" xfId="21" applyFont="1" applyAlignment="1">
      <alignment vertical="center"/>
    </xf>
    <xf numFmtId="0" fontId="11" fillId="6" borderId="12" xfId="5" applyFont="1" applyFill="1" applyBorder="1" applyAlignment="1"/>
    <xf numFmtId="0" fontId="12" fillId="6" borderId="13" xfId="9" applyFont="1" applyFill="1" applyBorder="1" applyAlignment="1">
      <alignment horizontal="center"/>
    </xf>
    <xf numFmtId="0" fontId="11" fillId="6" borderId="14" xfId="3" applyFont="1" applyFill="1" applyBorder="1"/>
    <xf numFmtId="0" fontId="11" fillId="6" borderId="15" xfId="8" applyFont="1" applyFill="1" applyBorder="1"/>
    <xf numFmtId="0" fontId="11" fillId="6" borderId="17" xfId="6" applyFont="1" applyFill="1" applyBorder="1"/>
    <xf numFmtId="0" fontId="9" fillId="11" borderId="16" xfId="23" applyFont="1" applyFill="1" applyBorder="1">
      <alignment horizontal="center" vertical="center" wrapText="1"/>
    </xf>
    <xf numFmtId="0" fontId="11" fillId="12" borderId="16" xfId="21" applyFont="1" applyFill="1" applyBorder="1">
      <alignment horizontal="left" vertical="center"/>
    </xf>
    <xf numFmtId="4" fontId="11" fillId="13" borderId="16" xfId="18" applyNumberFormat="1" applyFont="1" applyFill="1" applyBorder="1" applyAlignment="1">
      <alignment horizontal="right" vertical="center"/>
    </xf>
    <xf numFmtId="4" fontId="11" fillId="13" borderId="16" xfId="18" applyNumberFormat="1" applyFont="1" applyFill="1" applyBorder="1">
      <alignment vertical="center"/>
    </xf>
    <xf numFmtId="0" fontId="11" fillId="14" borderId="16" xfId="21" applyFont="1" applyFill="1" applyBorder="1">
      <alignment horizontal="left" vertical="center"/>
    </xf>
    <xf numFmtId="4" fontId="11" fillId="15" borderId="16" xfId="18" applyNumberFormat="1" applyFont="1" applyFill="1" applyBorder="1" applyAlignment="1">
      <alignment horizontal="right" vertical="center"/>
    </xf>
    <xf numFmtId="4" fontId="11" fillId="15" borderId="16" xfId="18" applyNumberFormat="1" applyFont="1" applyFill="1" applyBorder="1">
      <alignment vertical="center"/>
    </xf>
    <xf numFmtId="0" fontId="10" fillId="6" borderId="15" xfId="8" applyFont="1" applyFill="1" applyBorder="1"/>
    <xf numFmtId="0" fontId="10" fillId="6" borderId="17" xfId="6" applyFont="1" applyFill="1" applyBorder="1"/>
    <xf numFmtId="0" fontId="9" fillId="16" borderId="16" xfId="13" applyFont="1" applyFill="1" applyBorder="1" applyAlignment="1">
      <alignment horizontal="left" vertical="center"/>
    </xf>
    <xf numFmtId="4" fontId="9" fillId="16" borderId="16" xfId="25" applyNumberFormat="1" applyFont="1" applyFill="1" applyBorder="1">
      <alignment vertical="center"/>
    </xf>
    <xf numFmtId="4" fontId="11" fillId="13" borderId="16" xfId="17" applyNumberFormat="1" applyFont="1" applyFill="1" applyBorder="1">
      <alignment vertical="center"/>
    </xf>
    <xf numFmtId="49" fontId="11" fillId="15" borderId="16" xfId="18" applyNumberFormat="1" applyFont="1" applyFill="1" applyBorder="1">
      <alignment vertical="center"/>
    </xf>
    <xf numFmtId="49" fontId="11" fillId="13" borderId="16" xfId="17" applyNumberFormat="1" applyFont="1" applyFill="1" applyBorder="1">
      <alignment vertical="center"/>
    </xf>
    <xf numFmtId="0" fontId="9" fillId="11" borderId="16" xfId="14" applyFont="1" applyFill="1" applyBorder="1">
      <alignment horizontal="left" vertical="center"/>
    </xf>
    <xf numFmtId="4" fontId="9" fillId="11" borderId="16" xfId="27" applyNumberFormat="1" applyFont="1" applyFill="1" applyBorder="1">
      <alignment vertical="center"/>
    </xf>
    <xf numFmtId="0" fontId="11" fillId="6" borderId="15" xfId="8" applyFont="1" applyFill="1" applyBorder="1" applyAlignment="1">
      <alignment horizontal="left"/>
    </xf>
    <xf numFmtId="0" fontId="11" fillId="6" borderId="17" xfId="6" applyFont="1" applyFill="1" applyBorder="1" applyAlignment="1">
      <alignment horizontal="left"/>
    </xf>
    <xf numFmtId="0" fontId="10" fillId="9" borderId="10" xfId="21" applyFont="1">
      <alignment horizontal="left" vertical="center"/>
    </xf>
    <xf numFmtId="0" fontId="11" fillId="6" borderId="0" xfId="31" applyFont="1" applyFill="1"/>
    <xf numFmtId="4" fontId="11" fillId="6" borderId="0" xfId="31" applyNumberFormat="1" applyFont="1" applyFill="1"/>
    <xf numFmtId="0" fontId="10" fillId="6" borderId="0" xfId="31" applyFont="1" applyFill="1"/>
    <xf numFmtId="0" fontId="10" fillId="6" borderId="0" xfId="31" applyFont="1" applyFill="1" applyBorder="1"/>
    <xf numFmtId="0" fontId="11" fillId="6" borderId="0" xfId="31" applyFont="1" applyFill="1" applyAlignment="1">
      <alignment horizontal="left"/>
    </xf>
    <xf numFmtId="0" fontId="11" fillId="6" borderId="18" xfId="31" applyFont="1" applyFill="1" applyBorder="1"/>
    <xf numFmtId="0" fontId="11" fillId="6" borderId="19" xfId="31" applyFont="1" applyFill="1" applyBorder="1"/>
    <xf numFmtId="4" fontId="11" fillId="6" borderId="19" xfId="31" applyNumberFormat="1" applyFont="1" applyFill="1" applyBorder="1"/>
    <xf numFmtId="0" fontId="11" fillId="6" borderId="20" xfId="31" applyFont="1" applyFill="1" applyBorder="1"/>
    <xf numFmtId="4" fontId="1" fillId="0" borderId="0" xfId="31" applyNumberFormat="1" applyFill="1"/>
    <xf numFmtId="4" fontId="11" fillId="13" borderId="16" xfId="18" quotePrefix="1" applyNumberFormat="1" applyFont="1" applyFill="1" applyBorder="1" applyAlignment="1">
      <alignment horizontal="right" vertical="center"/>
    </xf>
    <xf numFmtId="0" fontId="11" fillId="9" borderId="16" xfId="21" applyFont="1" applyBorder="1">
      <alignment horizontal="left" vertical="center"/>
    </xf>
    <xf numFmtId="0" fontId="13" fillId="6" borderId="16" xfId="15" applyFont="1" applyBorder="1" applyAlignment="1">
      <alignment horizontal="left" vertical="center" wrapText="1"/>
    </xf>
    <xf numFmtId="0" fontId="14" fillId="6" borderId="16" xfId="15" applyFont="1" applyBorder="1" applyAlignment="1">
      <alignment horizontal="left" vertical="center" wrapText="1"/>
    </xf>
    <xf numFmtId="0" fontId="10" fillId="9" borderId="10" xfId="21" applyFont="1">
      <alignment horizontal="left" vertical="center"/>
    </xf>
    <xf numFmtId="0" fontId="9" fillId="11" borderId="16" xfId="23" applyFont="1" applyFill="1" applyBorder="1" applyAlignment="1">
      <alignment horizontal="center" vertical="center" wrapText="1"/>
    </xf>
  </cellXfs>
  <cellStyles count="32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Euro" xfId="16"/>
    <cellStyle name="fColor1" xfId="17"/>
    <cellStyle name="fColor2" xfId="18"/>
    <cellStyle name="fColor3" xfId="19"/>
    <cellStyle name="fColor4" xfId="20"/>
    <cellStyle name="fSubTitulo" xfId="21"/>
    <cellStyle name="fTitularOscura" xfId="22"/>
    <cellStyle name="fTitulo" xfId="23"/>
    <cellStyle name="fTotal0" xfId="24"/>
    <cellStyle name="fTotal1" xfId="25"/>
    <cellStyle name="fTotal1Columna" xfId="26"/>
    <cellStyle name="fTotal2" xfId="27"/>
    <cellStyle name="fTotal3" xfId="28"/>
    <cellStyle name="Normal" xfId="0" builtinId="0"/>
    <cellStyle name="Normal 2" xfId="31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48B54"/>
      <color rgb="FFB0A774"/>
      <color rgb="FFC5BE97"/>
      <color rgb="FFDDD9C3"/>
      <color rgb="FF4A452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1"/>
  <sheetViews>
    <sheetView tabSelected="1" zoomScaleNormal="100" workbookViewId="0">
      <selection activeCell="H43" sqref="H43"/>
    </sheetView>
  </sheetViews>
  <sheetFormatPr defaultColWidth="11.42578125" defaultRowHeight="12.75"/>
  <cols>
    <col min="1" max="1" width="2.7109375" style="26" customWidth="1"/>
    <col min="2" max="2" width="0.5703125" style="26" customWidth="1"/>
    <col min="3" max="3" width="69.42578125" style="26" customWidth="1"/>
    <col min="4" max="5" width="17" style="27" customWidth="1"/>
    <col min="6" max="6" width="0.5703125" style="26" customWidth="1"/>
    <col min="7" max="16384" width="11.42578125" style="26"/>
  </cols>
  <sheetData>
    <row r="1" spans="2:6" s="25" customFormat="1" ht="14.25" thickTop="1" thickBot="1">
      <c r="C1" s="1" t="s">
        <v>38</v>
      </c>
      <c r="D1" s="1"/>
      <c r="E1" s="1"/>
    </row>
    <row r="2" spans="2:6" s="25" customFormat="1" ht="14.25" thickTop="1" thickBot="1">
      <c r="C2" s="40" t="s">
        <v>37</v>
      </c>
      <c r="D2" s="40"/>
      <c r="E2" s="40"/>
    </row>
    <row r="3" spans="2:6" ht="9.75" customHeight="1" thickTop="1"/>
    <row r="4" spans="2:6" ht="3.95" customHeight="1">
      <c r="B4" s="2"/>
      <c r="C4" s="3"/>
      <c r="D4" s="3"/>
      <c r="E4" s="3"/>
      <c r="F4" s="4"/>
    </row>
    <row r="5" spans="2:6" ht="18" customHeight="1">
      <c r="B5" s="5"/>
      <c r="C5" s="41" t="s">
        <v>32</v>
      </c>
      <c r="D5" s="41" t="s">
        <v>33</v>
      </c>
      <c r="E5" s="41"/>
      <c r="F5" s="6"/>
    </row>
    <row r="6" spans="2:6" ht="21" customHeight="1">
      <c r="B6" s="5"/>
      <c r="C6" s="41"/>
      <c r="D6" s="7" t="s">
        <v>34</v>
      </c>
      <c r="E6" s="7" t="s">
        <v>35</v>
      </c>
      <c r="F6" s="6"/>
    </row>
    <row r="7" spans="2:6" ht="20.100000000000001" customHeight="1">
      <c r="B7" s="5"/>
      <c r="C7" s="37" t="s">
        <v>7</v>
      </c>
      <c r="D7" s="37"/>
      <c r="E7" s="37"/>
      <c r="F7" s="6"/>
    </row>
    <row r="8" spans="2:6" ht="20.100000000000001" customHeight="1">
      <c r="B8" s="5"/>
      <c r="C8" s="8" t="s">
        <v>23</v>
      </c>
      <c r="D8" s="9">
        <v>6180</v>
      </c>
      <c r="E8" s="10">
        <v>1489.84</v>
      </c>
      <c r="F8" s="6"/>
    </row>
    <row r="9" spans="2:6" ht="20.100000000000001" customHeight="1">
      <c r="B9" s="5"/>
      <c r="C9" s="11" t="s">
        <v>39</v>
      </c>
      <c r="D9" s="12">
        <v>120000</v>
      </c>
      <c r="E9" s="13">
        <v>31271.33</v>
      </c>
      <c r="F9" s="6"/>
    </row>
    <row r="10" spans="2:6" ht="20.100000000000001" customHeight="1">
      <c r="B10" s="5"/>
      <c r="C10" s="8" t="s">
        <v>21</v>
      </c>
      <c r="D10" s="9">
        <v>344000</v>
      </c>
      <c r="E10" s="10">
        <v>366432.8</v>
      </c>
      <c r="F10" s="6"/>
    </row>
    <row r="11" spans="2:6" s="28" customFormat="1" ht="20.100000000000001" customHeight="1">
      <c r="B11" s="14"/>
      <c r="C11" s="11" t="s">
        <v>25</v>
      </c>
      <c r="D11" s="12">
        <v>6180</v>
      </c>
      <c r="E11" s="13">
        <v>1506.73</v>
      </c>
      <c r="F11" s="15"/>
    </row>
    <row r="12" spans="2:6" s="28" customFormat="1" ht="20.100000000000001" customHeight="1">
      <c r="B12" s="14"/>
      <c r="C12" s="8" t="s">
        <v>2</v>
      </c>
      <c r="D12" s="9">
        <v>370000</v>
      </c>
      <c r="E12" s="10">
        <v>508696.32000000001</v>
      </c>
      <c r="F12" s="15"/>
    </row>
    <row r="13" spans="2:6" s="28" customFormat="1" ht="20.100000000000001" customHeight="1">
      <c r="B13" s="14"/>
      <c r="C13" s="11" t="s">
        <v>13</v>
      </c>
      <c r="D13" s="12">
        <v>21536</v>
      </c>
      <c r="E13" s="13">
        <v>21937.39</v>
      </c>
      <c r="F13" s="15"/>
    </row>
    <row r="14" spans="2:6" s="28" customFormat="1" ht="20.100000000000001" customHeight="1">
      <c r="B14" s="14"/>
      <c r="C14" s="8" t="s">
        <v>26</v>
      </c>
      <c r="D14" s="9">
        <v>172000</v>
      </c>
      <c r="E14" s="10">
        <v>41538.49</v>
      </c>
      <c r="F14" s="15"/>
    </row>
    <row r="15" spans="2:6" s="28" customFormat="1" ht="20.100000000000001" customHeight="1">
      <c r="B15" s="14"/>
      <c r="C15" s="11" t="s">
        <v>3</v>
      </c>
      <c r="D15" s="12">
        <v>489340</v>
      </c>
      <c r="E15" s="13">
        <v>432263.2</v>
      </c>
      <c r="F15" s="15"/>
    </row>
    <row r="16" spans="2:6" s="28" customFormat="1" ht="20.100000000000001" customHeight="1">
      <c r="B16" s="14"/>
      <c r="C16" s="8" t="s">
        <v>4</v>
      </c>
      <c r="D16" s="9">
        <v>21218</v>
      </c>
      <c r="E16" s="10">
        <v>27524.91</v>
      </c>
      <c r="F16" s="15"/>
    </row>
    <row r="17" spans="2:6" s="28" customFormat="1" ht="20.100000000000001" customHeight="1">
      <c r="B17" s="14"/>
      <c r="C17" s="11" t="s">
        <v>24</v>
      </c>
      <c r="D17" s="12" t="s">
        <v>40</v>
      </c>
      <c r="E17" s="13">
        <v>235376.04</v>
      </c>
      <c r="F17" s="15"/>
    </row>
    <row r="18" spans="2:6" s="28" customFormat="1" ht="20.100000000000001" customHeight="1">
      <c r="B18" s="14"/>
      <c r="C18" s="8" t="s">
        <v>16</v>
      </c>
      <c r="D18" s="9">
        <v>1280000</v>
      </c>
      <c r="E18" s="10">
        <v>1222524.1100000001</v>
      </c>
      <c r="F18" s="15"/>
    </row>
    <row r="19" spans="2:6" s="28" customFormat="1" ht="20.100000000000001" customHeight="1">
      <c r="B19" s="14"/>
      <c r="C19" s="11" t="s">
        <v>5</v>
      </c>
      <c r="D19" s="12">
        <v>48128</v>
      </c>
      <c r="E19" s="13">
        <v>37117.11</v>
      </c>
      <c r="F19" s="15"/>
    </row>
    <row r="20" spans="2:6" s="28" customFormat="1" ht="20.100000000000001" customHeight="1">
      <c r="B20" s="14"/>
      <c r="C20" s="8" t="s">
        <v>20</v>
      </c>
      <c r="D20" s="9">
        <v>120000</v>
      </c>
      <c r="E20" s="10">
        <v>160978.09</v>
      </c>
      <c r="F20" s="15"/>
    </row>
    <row r="21" spans="2:6" s="28" customFormat="1" ht="20.100000000000001" customHeight="1">
      <c r="B21" s="14"/>
      <c r="C21" s="11" t="s">
        <v>6</v>
      </c>
      <c r="D21" s="12">
        <v>38088</v>
      </c>
      <c r="E21" s="13">
        <v>68040.33</v>
      </c>
      <c r="F21" s="15"/>
    </row>
    <row r="22" spans="2:6" s="28" customFormat="1" ht="20.100000000000001" customHeight="1">
      <c r="B22" s="14"/>
      <c r="C22" s="8" t="s">
        <v>22</v>
      </c>
      <c r="D22" s="9">
        <v>18630</v>
      </c>
      <c r="E22" s="10">
        <v>62529.23</v>
      </c>
      <c r="F22" s="15"/>
    </row>
    <row r="23" spans="2:6" s="28" customFormat="1" ht="20.100000000000001" customHeight="1">
      <c r="B23" s="14"/>
      <c r="C23" s="16" t="s">
        <v>0</v>
      </c>
      <c r="D23" s="17">
        <f>SUM(D8:D22)</f>
        <v>3055300</v>
      </c>
      <c r="E23" s="17">
        <f>SUM(E8:E22)</f>
        <v>3219225.92</v>
      </c>
      <c r="F23" s="15"/>
    </row>
    <row r="24" spans="2:6" s="28" customFormat="1" ht="20.100000000000001" customHeight="1">
      <c r="B24" s="14"/>
      <c r="C24" s="37" t="s">
        <v>27</v>
      </c>
      <c r="D24" s="37"/>
      <c r="E24" s="37"/>
      <c r="F24" s="15"/>
    </row>
    <row r="25" spans="2:6" s="28" customFormat="1" ht="19.5" customHeight="1">
      <c r="B25" s="14"/>
      <c r="C25" s="8" t="s">
        <v>17</v>
      </c>
      <c r="D25" s="9">
        <v>5647594.0700000003</v>
      </c>
      <c r="E25" s="10">
        <v>5999031.8600000013</v>
      </c>
      <c r="F25" s="15"/>
    </row>
    <row r="26" spans="2:6" s="28" customFormat="1" ht="20.100000000000001" customHeight="1">
      <c r="B26" s="14"/>
      <c r="C26" s="11" t="s">
        <v>18</v>
      </c>
      <c r="D26" s="12">
        <v>2553839.5</v>
      </c>
      <c r="E26" s="13">
        <v>3295984.53</v>
      </c>
      <c r="F26" s="15"/>
    </row>
    <row r="27" spans="2:6" s="28" customFormat="1" ht="20.100000000000001" customHeight="1">
      <c r="B27" s="14"/>
      <c r="C27" s="8" t="s">
        <v>19</v>
      </c>
      <c r="D27" s="9">
        <v>242282.11000000002</v>
      </c>
      <c r="E27" s="10">
        <v>352005.58</v>
      </c>
      <c r="F27" s="15"/>
    </row>
    <row r="28" spans="2:6" s="28" customFormat="1" ht="20.100000000000001" customHeight="1">
      <c r="B28" s="14"/>
      <c r="C28" s="11" t="s">
        <v>41</v>
      </c>
      <c r="D28" s="12">
        <v>1300000</v>
      </c>
      <c r="E28" s="12" t="s">
        <v>40</v>
      </c>
      <c r="F28" s="15"/>
    </row>
    <row r="29" spans="2:6" s="28" customFormat="1" ht="20.100000000000001" customHeight="1">
      <c r="B29" s="14"/>
      <c r="C29" s="16" t="s">
        <v>28</v>
      </c>
      <c r="D29" s="17">
        <f>SUM(D25:D28)</f>
        <v>9743715.6799999997</v>
      </c>
      <c r="E29" s="17">
        <f>SUM(E25:E28)</f>
        <v>9647021.9700000007</v>
      </c>
      <c r="F29" s="15"/>
    </row>
    <row r="30" spans="2:6" ht="20.100000000000001" customHeight="1">
      <c r="B30" s="5"/>
      <c r="C30" s="37" t="s">
        <v>29</v>
      </c>
      <c r="D30" s="37"/>
      <c r="E30" s="37"/>
      <c r="F30" s="6"/>
    </row>
    <row r="31" spans="2:6" ht="20.100000000000001" customHeight="1">
      <c r="B31" s="5"/>
      <c r="C31" s="8" t="s">
        <v>15</v>
      </c>
      <c r="D31" s="36">
        <v>12000</v>
      </c>
      <c r="E31" s="18">
        <v>11906.05</v>
      </c>
      <c r="F31" s="6"/>
    </row>
    <row r="32" spans="2:6" s="28" customFormat="1" ht="20.100000000000001" customHeight="1">
      <c r="B32" s="14"/>
      <c r="C32" s="19" t="s">
        <v>8</v>
      </c>
      <c r="D32" s="12">
        <v>5665</v>
      </c>
      <c r="E32" s="13">
        <v>15875.45</v>
      </c>
      <c r="F32" s="15"/>
    </row>
    <row r="33" spans="2:6" s="28" customFormat="1" ht="20.100000000000001" customHeight="1">
      <c r="B33" s="14"/>
      <c r="C33" s="16" t="s">
        <v>9</v>
      </c>
      <c r="D33" s="17">
        <f>SUM(D31:D32)</f>
        <v>17665</v>
      </c>
      <c r="E33" s="17">
        <f>SUM(E31:E32)</f>
        <v>27781.5</v>
      </c>
      <c r="F33" s="15"/>
    </row>
    <row r="34" spans="2:6" s="28" customFormat="1" ht="20.100000000000001" customHeight="1">
      <c r="B34" s="14"/>
      <c r="C34" s="37" t="s">
        <v>30</v>
      </c>
      <c r="D34" s="37"/>
      <c r="E34" s="37"/>
      <c r="F34" s="15"/>
    </row>
    <row r="35" spans="2:6" s="28" customFormat="1" ht="20.100000000000001" customHeight="1">
      <c r="B35" s="14"/>
      <c r="C35" s="20" t="s">
        <v>10</v>
      </c>
      <c r="D35" s="9">
        <v>5000</v>
      </c>
      <c r="E35" s="18">
        <v>5641.72</v>
      </c>
      <c r="F35" s="15"/>
    </row>
    <row r="36" spans="2:6" s="28" customFormat="1" ht="20.100000000000001" customHeight="1">
      <c r="B36" s="14"/>
      <c r="C36" s="19" t="s">
        <v>11</v>
      </c>
      <c r="D36" s="13">
        <v>85000</v>
      </c>
      <c r="E36" s="13">
        <v>77412.33</v>
      </c>
      <c r="F36" s="15"/>
    </row>
    <row r="37" spans="2:6" s="28" customFormat="1" ht="20.100000000000001" customHeight="1">
      <c r="B37" s="14"/>
      <c r="C37" s="20" t="s">
        <v>36</v>
      </c>
      <c r="D37" s="9">
        <v>30000</v>
      </c>
      <c r="E37" s="18">
        <v>41920.649999999994</v>
      </c>
      <c r="F37" s="15"/>
    </row>
    <row r="38" spans="2:6" s="28" customFormat="1" ht="20.100000000000001" customHeight="1">
      <c r="B38" s="14"/>
      <c r="C38" s="19" t="s">
        <v>12</v>
      </c>
      <c r="D38" s="13">
        <v>1250831.32</v>
      </c>
      <c r="E38" s="12">
        <v>19018.810000000005</v>
      </c>
      <c r="F38" s="15"/>
    </row>
    <row r="39" spans="2:6" s="29" customFormat="1" ht="20.100000000000001" customHeight="1">
      <c r="B39" s="14"/>
      <c r="C39" s="16" t="s">
        <v>1</v>
      </c>
      <c r="D39" s="17">
        <f>SUM(D35:D38)</f>
        <v>1370831.32</v>
      </c>
      <c r="E39" s="17">
        <f>SUM(E35:E38)</f>
        <v>143993.51</v>
      </c>
      <c r="F39" s="6"/>
    </row>
    <row r="40" spans="2:6" ht="20.100000000000001" customHeight="1">
      <c r="B40" s="5"/>
      <c r="C40" s="21" t="s">
        <v>14</v>
      </c>
      <c r="D40" s="22">
        <f>SUM(D23,D29,D33,D39)</f>
        <v>14187512</v>
      </c>
      <c r="E40" s="22">
        <f>SUM(E23,E29,E33,E39)</f>
        <v>13038022.9</v>
      </c>
      <c r="F40" s="6"/>
    </row>
    <row r="41" spans="2:6" s="30" customFormat="1">
      <c r="B41" s="23"/>
      <c r="C41" s="38" t="s">
        <v>31</v>
      </c>
      <c r="D41" s="39"/>
      <c r="E41" s="39"/>
      <c r="F41" s="24"/>
    </row>
    <row r="42" spans="2:6" s="30" customFormat="1" ht="24.95" customHeight="1">
      <c r="B42" s="23"/>
      <c r="C42" s="38" t="s">
        <v>42</v>
      </c>
      <c r="D42" s="38"/>
      <c r="E42" s="38"/>
      <c r="F42" s="24"/>
    </row>
    <row r="43" spans="2:6" ht="5.25" customHeight="1">
      <c r="B43" s="31"/>
      <c r="C43" s="32"/>
      <c r="D43" s="33"/>
      <c r="E43" s="33"/>
      <c r="F43" s="34"/>
    </row>
    <row r="46" spans="2:6">
      <c r="E46" s="35"/>
    </row>
    <row r="51" ht="13.5" customHeight="1"/>
  </sheetData>
  <mergeCells count="9">
    <mergeCell ref="C34:E34"/>
    <mergeCell ref="C41:E41"/>
    <mergeCell ref="C42:E42"/>
    <mergeCell ref="C2:E2"/>
    <mergeCell ref="C5:C6"/>
    <mergeCell ref="D5:E5"/>
    <mergeCell ref="C7:E7"/>
    <mergeCell ref="C24:E24"/>
    <mergeCell ref="C30:E30"/>
  </mergeCells>
  <printOptions horizontalCentered="1"/>
  <pageMargins left="0.59055118110236227" right="0.59055118110236227" top="0.59055118110236227" bottom="0.59055118110236227" header="0" footer="0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413</vt:lpstr>
      <vt:lpstr>'413'!_1Àrea_d_impressió</vt:lpstr>
      <vt:lpstr>'413'!Títols_per_imprimir</vt:lpstr>
    </vt:vector>
  </TitlesOfParts>
  <Company>Universitat Politècnica de Catalunya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2009-07-14T07:02:03Z</cp:lastPrinted>
  <dcterms:created xsi:type="dcterms:W3CDTF">2003-01-21T12:53:14Z</dcterms:created>
  <dcterms:modified xsi:type="dcterms:W3CDTF">2011-09-14T10:26:05Z</dcterms:modified>
</cp:coreProperties>
</file>