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6300" windowWidth="19155" windowHeight="5715"/>
  </bookViews>
  <sheets>
    <sheet name="4.1.2" sheetId="3" r:id="rId1"/>
  </sheets>
  <definedNames>
    <definedName name="_1Àrea_d_impressió" localSheetId="0">'4.1.2'!$B$1:$G$66</definedName>
    <definedName name="A_impresión_IM">#REF!</definedName>
    <definedName name="_xlnm.Print_Area" localSheetId="0">'4.1.2'!$A$1:$G$65</definedName>
  </definedNames>
  <calcPr calcId="125725"/>
</workbook>
</file>

<file path=xl/calcChain.xml><?xml version="1.0" encoding="utf-8"?>
<calcChain xmlns="http://schemas.openxmlformats.org/spreadsheetml/2006/main">
  <c r="F63" i="3"/>
  <c r="E63"/>
  <c r="F57"/>
  <c r="E57"/>
  <c r="F54"/>
  <c r="F45"/>
  <c r="E45"/>
  <c r="F33"/>
  <c r="E33"/>
  <c r="F38" l="1"/>
  <c r="E38"/>
</calcChain>
</file>

<file path=xl/sharedStrings.xml><?xml version="1.0" encoding="utf-8"?>
<sst xmlns="http://schemas.openxmlformats.org/spreadsheetml/2006/main" count="63" uniqueCount="59">
  <si>
    <t>Romanents de tresoreria</t>
  </si>
  <si>
    <t>TAXES I ALTRES INGRESSOS</t>
  </si>
  <si>
    <t>Taxes</t>
  </si>
  <si>
    <t>Preus públics</t>
  </si>
  <si>
    <t>Prestació de serveis</t>
  </si>
  <si>
    <t>Altres ingressos</t>
  </si>
  <si>
    <t>TRANSFERÈNCIES CORRENTS</t>
  </si>
  <si>
    <t>De l'Administració de l'Estat</t>
  </si>
  <si>
    <t>D'organismes autònoms administratius</t>
  </si>
  <si>
    <t>De comunitats autònomes</t>
  </si>
  <si>
    <t>D'empreses privades</t>
  </si>
  <si>
    <t>De particulars</t>
  </si>
  <si>
    <t>De l'exterior</t>
  </si>
  <si>
    <t>INGRESSOS PATRIMONIALS</t>
  </si>
  <si>
    <t>Interessos de dipòsits</t>
  </si>
  <si>
    <t>Rendes de béns immobles</t>
  </si>
  <si>
    <t>Productes de concessions i aprofitament</t>
  </si>
  <si>
    <t>TRANSFERÈNCIES DE CAPITAL</t>
  </si>
  <si>
    <t>De la Generalitat de Catalunya</t>
  </si>
  <si>
    <t>TOTAL INGRESSOS DE L'EXERCICI</t>
  </si>
  <si>
    <t>Venda de publicacions pròpies i d'altres</t>
  </si>
  <si>
    <t>Cap. 2n Despeses de béns corrents i de serveis</t>
  </si>
  <si>
    <t>Cap. 3r Despeses financeres</t>
  </si>
  <si>
    <t>Cap. 4t Transferències corrents</t>
  </si>
  <si>
    <t>Cap. 6è Inversions reals</t>
  </si>
  <si>
    <t>Càrrecs acadèmics</t>
  </si>
  <si>
    <t>Cap. 9è Passius financers</t>
  </si>
  <si>
    <t xml:space="preserve">Ingressos </t>
  </si>
  <si>
    <t>Inicial</t>
  </si>
  <si>
    <t>Liquidat</t>
  </si>
  <si>
    <t>4.1.2 GESTIÓ DEL PRESSUPOST</t>
  </si>
  <si>
    <t>Despeses</t>
  </si>
  <si>
    <t>TOTAL DESPESES</t>
  </si>
  <si>
    <t>Les diferències entre pressupost inicial i pressupost liquidat són originades per les alteracions de crèdit que es realitzen al llarg de l'exercici.</t>
  </si>
  <si>
    <t>TOTAL INGRESSOS</t>
  </si>
  <si>
    <t>4.1 Tancament de l'exercici 2010</t>
  </si>
  <si>
    <t>Reintegraments d'operacions corrents</t>
  </si>
  <si>
    <t>D'altres ens públics</t>
  </si>
  <si>
    <t>Préstecs rebuts</t>
  </si>
  <si>
    <t>Préstecs rebuts del MICINN</t>
  </si>
  <si>
    <t>Cap. 1r Remuneracions de personal</t>
  </si>
  <si>
    <t>Personal funcionari</t>
  </si>
  <si>
    <t>Personal laboral</t>
  </si>
  <si>
    <t>Personal contracte administratiu</t>
  </si>
  <si>
    <t>Assegurances i prestacions socials</t>
  </si>
  <si>
    <t>Altres actuacions de personal</t>
  </si>
  <si>
    <t>Lloguers i cànons</t>
  </si>
  <si>
    <t>Material, subministrametns i altres</t>
  </si>
  <si>
    <t>Reparacions, manteniment i conservació</t>
  </si>
  <si>
    <t>Indemnitzacions per raó de servei</t>
  </si>
  <si>
    <t>Serveis de nova creació</t>
  </si>
  <si>
    <t>Despeses de gestió descentralitzada</t>
  </si>
  <si>
    <t>Despeses financere</t>
  </si>
  <si>
    <t>A ens vinculats</t>
  </si>
  <si>
    <t>Ajuts personals i a institucions sense ànim de lucre</t>
  </si>
  <si>
    <t>Noves inversions en construccions i equips</t>
  </si>
  <si>
    <t>Inversions de reposició</t>
  </si>
  <si>
    <t>Inversions de recerca</t>
  </si>
  <si>
    <t>Amortització de préstecs</t>
  </si>
</sst>
</file>

<file path=xl/styles.xml><?xml version="1.0" encoding="utf-8"?>
<styleSheet xmlns="http://schemas.openxmlformats.org/spreadsheetml/2006/main">
  <numFmts count="1">
    <numFmt numFmtId="164" formatCode="_(#,##0.00_);_(\(#,##0.00\);_(&quot;-&quot;_);_(@_)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8"/>
      <color rgb="FF4A452A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30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53">
    <xf numFmtId="0" fontId="0" fillId="0" borderId="0" xfId="0"/>
    <xf numFmtId="0" fontId="9" fillId="9" borderId="10" xfId="20" applyFont="1">
      <alignment horizontal="left" vertical="center"/>
    </xf>
    <xf numFmtId="0" fontId="10" fillId="6" borderId="0" xfId="0" applyFont="1" applyFill="1"/>
    <xf numFmtId="0" fontId="9" fillId="6" borderId="0" xfId="0" applyFont="1" applyFill="1" applyAlignment="1">
      <alignment horizontal="right"/>
    </xf>
    <xf numFmtId="0" fontId="9" fillId="6" borderId="0" xfId="0" applyFont="1" applyFill="1"/>
    <xf numFmtId="4" fontId="10" fillId="6" borderId="0" xfId="0" applyNumberFormat="1" applyFont="1" applyFill="1"/>
    <xf numFmtId="0" fontId="10" fillId="6" borderId="0" xfId="0" applyFont="1" applyFill="1" applyAlignment="1">
      <alignment horizontal="right"/>
    </xf>
    <xf numFmtId="0" fontId="10" fillId="6" borderId="0" xfId="0" applyFont="1" applyFill="1" applyAlignment="1">
      <alignment horizontal="left"/>
    </xf>
    <xf numFmtId="0" fontId="10" fillId="6" borderId="0" xfId="0" applyFont="1" applyFill="1" applyBorder="1" applyAlignment="1">
      <alignment horizontal="left"/>
    </xf>
    <xf numFmtId="4" fontId="9" fillId="6" borderId="0" xfId="0" applyNumberFormat="1" applyFont="1" applyFill="1" applyBorder="1" applyAlignment="1">
      <alignment horizontal="left"/>
    </xf>
    <xf numFmtId="0" fontId="10" fillId="6" borderId="15" xfId="5" applyFont="1" applyFill="1" applyBorder="1" applyAlignment="1"/>
    <xf numFmtId="0" fontId="10" fillId="6" borderId="16" xfId="9" applyFont="1" applyFill="1" applyBorder="1" applyAlignment="1">
      <alignment horizontal="right"/>
    </xf>
    <xf numFmtId="0" fontId="10" fillId="6" borderId="16" xfId="9" applyFont="1" applyFill="1" applyBorder="1"/>
    <xf numFmtId="4" fontId="10" fillId="6" borderId="16" xfId="9" applyNumberFormat="1" applyFont="1" applyFill="1" applyBorder="1"/>
    <xf numFmtId="0" fontId="10" fillId="6" borderId="17" xfId="3" applyFont="1" applyFill="1" applyBorder="1"/>
    <xf numFmtId="0" fontId="10" fillId="6" borderId="18" xfId="8" applyFont="1" applyFill="1" applyBorder="1" applyAlignment="1">
      <alignment horizontal="left"/>
    </xf>
    <xf numFmtId="0" fontId="10" fillId="6" borderId="19" xfId="6" applyFont="1" applyFill="1" applyBorder="1" applyAlignment="1">
      <alignment horizontal="left"/>
    </xf>
    <xf numFmtId="3" fontId="10" fillId="6" borderId="19" xfId="6" applyNumberFormat="1" applyFont="1" applyFill="1" applyBorder="1" applyAlignment="1">
      <alignment horizontal="left"/>
    </xf>
    <xf numFmtId="0" fontId="10" fillId="6" borderId="20" xfId="4" applyFont="1" applyFill="1" applyBorder="1"/>
    <xf numFmtId="0" fontId="10" fillId="6" borderId="21" xfId="7" applyFont="1" applyFill="1" applyBorder="1" applyAlignment="1">
      <alignment horizontal="right"/>
    </xf>
    <xf numFmtId="0" fontId="10" fillId="6" borderId="21" xfId="7" applyFont="1" applyFill="1" applyBorder="1"/>
    <xf numFmtId="0" fontId="10" fillId="6" borderId="22" xfId="2" applyFont="1" applyFill="1" applyBorder="1"/>
    <xf numFmtId="0" fontId="10" fillId="6" borderId="18" xfId="8" applyFont="1" applyFill="1" applyBorder="1"/>
    <xf numFmtId="0" fontId="10" fillId="6" borderId="19" xfId="6" applyFont="1" applyFill="1" applyBorder="1"/>
    <xf numFmtId="4" fontId="10" fillId="6" borderId="19" xfId="6" applyNumberFormat="1" applyFont="1" applyFill="1" applyBorder="1"/>
    <xf numFmtId="4" fontId="10" fillId="6" borderId="21" xfId="7" applyNumberFormat="1" applyFont="1" applyFill="1" applyBorder="1"/>
    <xf numFmtId="0" fontId="12" fillId="11" borderId="23" xfId="22" applyFont="1" applyFill="1" applyBorder="1">
      <alignment horizontal="center" vertical="center" wrapText="1"/>
    </xf>
    <xf numFmtId="0" fontId="10" fillId="12" borderId="23" xfId="16" applyNumberFormat="1" applyFont="1" applyFill="1" applyBorder="1" applyAlignment="1">
      <alignment horizontal="right" vertical="center"/>
    </xf>
    <xf numFmtId="0" fontId="10" fillId="12" borderId="23" xfId="16" applyNumberFormat="1" applyFont="1" applyFill="1" applyBorder="1">
      <alignment vertical="center"/>
    </xf>
    <xf numFmtId="164" fontId="10" fillId="12" borderId="23" xfId="16" applyNumberFormat="1" applyFont="1" applyFill="1" applyBorder="1">
      <alignment vertical="center"/>
    </xf>
    <xf numFmtId="0" fontId="10" fillId="13" borderId="23" xfId="16" applyNumberFormat="1" applyFont="1" applyFill="1" applyBorder="1">
      <alignment vertical="center"/>
    </xf>
    <xf numFmtId="164" fontId="10" fillId="13" borderId="23" xfId="16" applyNumberFormat="1" applyFont="1" applyFill="1" applyBorder="1">
      <alignment vertical="center"/>
    </xf>
    <xf numFmtId="0" fontId="10" fillId="13" borderId="23" xfId="17" applyNumberFormat="1" applyFont="1" applyFill="1" applyBorder="1" applyAlignment="1">
      <alignment horizontal="right" vertical="center"/>
    </xf>
    <xf numFmtId="0" fontId="10" fillId="13" borderId="23" xfId="17" applyNumberFormat="1" applyFont="1" applyFill="1" applyBorder="1">
      <alignment vertical="center"/>
    </xf>
    <xf numFmtId="164" fontId="10" fillId="13" borderId="23" xfId="17" applyNumberFormat="1" applyFont="1" applyFill="1" applyBorder="1">
      <alignment vertical="center"/>
    </xf>
    <xf numFmtId="164" fontId="10" fillId="12" borderId="23" xfId="17" applyNumberFormat="1" applyFont="1" applyFill="1" applyBorder="1">
      <alignment vertical="center"/>
    </xf>
    <xf numFmtId="164" fontId="12" fillId="11" borderId="23" xfId="26" applyNumberFormat="1" applyFont="1" applyFill="1" applyBorder="1">
      <alignment vertical="center"/>
    </xf>
    <xf numFmtId="0" fontId="11" fillId="6" borderId="0" xfId="15" applyFont="1" applyBorder="1" applyAlignment="1">
      <alignment horizontal="left" vertical="center" wrapText="1"/>
    </xf>
    <xf numFmtId="0" fontId="9" fillId="9" borderId="12" xfId="2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11" borderId="23" xfId="26" applyNumberFormat="1" applyFont="1" applyFill="1" applyBorder="1">
      <alignment vertical="center"/>
    </xf>
    <xf numFmtId="0" fontId="10" fillId="9" borderId="23" xfId="20" applyFont="1" applyBorder="1">
      <alignment horizontal="left" vertical="center"/>
    </xf>
    <xf numFmtId="0" fontId="10" fillId="12" borderId="23" xfId="17" applyNumberFormat="1" applyFont="1" applyFill="1" applyBorder="1" applyAlignment="1">
      <alignment horizontal="left" vertical="center"/>
    </xf>
    <xf numFmtId="0" fontId="12" fillId="11" borderId="23" xfId="22" applyFont="1" applyFill="1" applyBorder="1">
      <alignment horizontal="center" vertical="center" wrapText="1"/>
    </xf>
    <xf numFmtId="0" fontId="9" fillId="9" borderId="13" xfId="20" applyFont="1" applyBorder="1" applyAlignment="1">
      <alignment horizontal="left" vertical="center"/>
    </xf>
    <xf numFmtId="0" fontId="9" fillId="9" borderId="14" xfId="20" applyFont="1" applyBorder="1" applyAlignment="1">
      <alignment horizontal="left" vertical="center"/>
    </xf>
    <xf numFmtId="0" fontId="10" fillId="13" borderId="26" xfId="17" applyNumberFormat="1" applyFont="1" applyFill="1" applyBorder="1" applyAlignment="1">
      <alignment horizontal="center" vertical="center"/>
    </xf>
    <xf numFmtId="0" fontId="10" fillId="12" borderId="24" xfId="16" applyNumberFormat="1" applyFont="1" applyFill="1" applyBorder="1" applyAlignment="1">
      <alignment horizontal="left" vertical="center"/>
    </xf>
    <xf numFmtId="0" fontId="10" fillId="12" borderId="25" xfId="16" applyNumberFormat="1" applyFont="1" applyFill="1" applyBorder="1" applyAlignment="1">
      <alignment horizontal="left" vertical="center"/>
    </xf>
    <xf numFmtId="0" fontId="10" fillId="13" borderId="27" xfId="16" applyNumberFormat="1" applyFont="1" applyFill="1" applyBorder="1" applyAlignment="1">
      <alignment horizontal="center" vertical="center"/>
    </xf>
    <xf numFmtId="0" fontId="10" fillId="13" borderId="28" xfId="16" applyNumberFormat="1" applyFont="1" applyFill="1" applyBorder="1" applyAlignment="1">
      <alignment horizontal="center" vertical="center"/>
    </xf>
    <xf numFmtId="0" fontId="10" fillId="13" borderId="26" xfId="16" applyNumberFormat="1" applyFont="1" applyFill="1" applyBorder="1" applyAlignment="1">
      <alignment horizontal="center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DDD9C3"/>
      <color rgb="FFC5BE97"/>
      <color rgb="FF4A45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"/>
  <sheetViews>
    <sheetView showGridLines="0" tabSelected="1" topLeftCell="A43" zoomScaleNormal="100" workbookViewId="0">
      <selection activeCell="I73" sqref="I73"/>
    </sheetView>
  </sheetViews>
  <sheetFormatPr defaultColWidth="11.42578125" defaultRowHeight="12.75"/>
  <cols>
    <col min="1" max="1" width="2.7109375" style="2" customWidth="1"/>
    <col min="2" max="2" width="0.5703125" style="2" customWidth="1"/>
    <col min="3" max="3" width="5.5703125" style="6" customWidth="1"/>
    <col min="4" max="4" width="57.7109375" style="2" bestFit="1" customWidth="1"/>
    <col min="5" max="5" width="25.28515625" style="2" customWidth="1"/>
    <col min="6" max="6" width="27.28515625" style="2" customWidth="1"/>
    <col min="7" max="7" width="0.5703125" style="2" customWidth="1"/>
    <col min="8" max="8" width="14.85546875" style="2" customWidth="1"/>
    <col min="9" max="16384" width="11.42578125" style="2"/>
  </cols>
  <sheetData>
    <row r="1" spans="2:8" s="1" customFormat="1" ht="14.25" thickTop="1" thickBot="1">
      <c r="B1" s="38" t="s">
        <v>35</v>
      </c>
      <c r="C1" s="39"/>
      <c r="D1" s="39"/>
      <c r="E1" s="39"/>
      <c r="F1" s="40"/>
    </row>
    <row r="2" spans="2:8" s="1" customFormat="1" ht="14.25" thickTop="1" thickBot="1">
      <c r="B2" s="38" t="s">
        <v>30</v>
      </c>
      <c r="C2" s="45"/>
      <c r="D2" s="45"/>
      <c r="E2" s="45"/>
      <c r="F2" s="46"/>
    </row>
    <row r="3" spans="2:8" ht="6.75" customHeight="1" thickTop="1">
      <c r="C3" s="3"/>
      <c r="D3" s="4"/>
    </row>
    <row r="4" spans="2:8" ht="3.95" customHeight="1">
      <c r="B4" s="10"/>
      <c r="C4" s="11"/>
      <c r="D4" s="12"/>
      <c r="E4" s="12"/>
      <c r="F4" s="12"/>
      <c r="G4" s="14"/>
    </row>
    <row r="5" spans="2:8" ht="20.100000000000001" customHeight="1">
      <c r="B5" s="22"/>
      <c r="C5" s="44" t="s">
        <v>27</v>
      </c>
      <c r="D5" s="44"/>
      <c r="E5" s="26" t="s">
        <v>28</v>
      </c>
      <c r="F5" s="26" t="s">
        <v>29</v>
      </c>
      <c r="G5" s="23"/>
    </row>
    <row r="6" spans="2:8" ht="20.100000000000001" customHeight="1">
      <c r="B6" s="22"/>
      <c r="C6" s="42" t="s">
        <v>1</v>
      </c>
      <c r="D6" s="42"/>
      <c r="E6" s="42"/>
      <c r="F6" s="42"/>
      <c r="G6" s="24"/>
      <c r="H6" s="5"/>
    </row>
    <row r="7" spans="2:8" ht="20.100000000000001" customHeight="1">
      <c r="B7" s="22"/>
      <c r="C7" s="27">
        <v>30</v>
      </c>
      <c r="D7" s="28" t="s">
        <v>2</v>
      </c>
      <c r="E7" s="29">
        <v>1200000</v>
      </c>
      <c r="F7" s="29">
        <v>1202267.3999999999</v>
      </c>
      <c r="G7" s="24"/>
    </row>
    <row r="8" spans="2:8" ht="20.100000000000001" customHeight="1">
      <c r="B8" s="22"/>
      <c r="C8" s="32">
        <v>31</v>
      </c>
      <c r="D8" s="33" t="s">
        <v>3</v>
      </c>
      <c r="E8" s="34">
        <v>30355150</v>
      </c>
      <c r="F8" s="34">
        <v>32071996.219999999</v>
      </c>
      <c r="G8" s="23"/>
    </row>
    <row r="9" spans="2:8" ht="20.100000000000001" customHeight="1">
      <c r="B9" s="22"/>
      <c r="C9" s="27">
        <v>32</v>
      </c>
      <c r="D9" s="28" t="s">
        <v>4</v>
      </c>
      <c r="E9" s="29">
        <v>36200229</v>
      </c>
      <c r="F9" s="29">
        <v>35118604.539999999</v>
      </c>
      <c r="G9" s="23"/>
    </row>
    <row r="10" spans="2:8" ht="20.100000000000001" customHeight="1">
      <c r="B10" s="22"/>
      <c r="C10" s="32">
        <v>33</v>
      </c>
      <c r="D10" s="33" t="s">
        <v>20</v>
      </c>
      <c r="E10" s="34">
        <v>7000</v>
      </c>
      <c r="F10" s="34">
        <v>21688.92</v>
      </c>
      <c r="G10" s="23"/>
    </row>
    <row r="11" spans="2:8" ht="20.100000000000001" customHeight="1">
      <c r="B11" s="22"/>
      <c r="C11" s="27">
        <v>38</v>
      </c>
      <c r="D11" s="28" t="s">
        <v>36</v>
      </c>
      <c r="E11" s="29">
        <v>0</v>
      </c>
      <c r="F11" s="29">
        <v>54112.66</v>
      </c>
      <c r="G11" s="23"/>
    </row>
    <row r="12" spans="2:8" ht="20.100000000000001" customHeight="1">
      <c r="B12" s="22"/>
      <c r="C12" s="32">
        <v>39</v>
      </c>
      <c r="D12" s="33" t="s">
        <v>5</v>
      </c>
      <c r="E12" s="34">
        <v>14131794</v>
      </c>
      <c r="F12" s="34">
        <v>17169704.690000001</v>
      </c>
      <c r="G12" s="23"/>
    </row>
    <row r="13" spans="2:8" ht="20.100000000000001" customHeight="1">
      <c r="B13" s="22"/>
      <c r="C13" s="42" t="s">
        <v>6</v>
      </c>
      <c r="D13" s="42"/>
      <c r="E13" s="42"/>
      <c r="F13" s="42"/>
      <c r="G13" s="24"/>
    </row>
    <row r="14" spans="2:8" ht="20.100000000000001" customHeight="1">
      <c r="B14" s="22"/>
      <c r="C14" s="27">
        <v>40</v>
      </c>
      <c r="D14" s="28" t="s">
        <v>7</v>
      </c>
      <c r="E14" s="29">
        <v>8525422</v>
      </c>
      <c r="F14" s="29">
        <v>10357134.140000001</v>
      </c>
      <c r="G14" s="23"/>
    </row>
    <row r="15" spans="2:8" ht="20.100000000000001" customHeight="1">
      <c r="B15" s="22"/>
      <c r="C15" s="32">
        <v>41</v>
      </c>
      <c r="D15" s="33" t="s">
        <v>8</v>
      </c>
      <c r="E15" s="34">
        <v>420645</v>
      </c>
      <c r="F15" s="34">
        <v>777763.69</v>
      </c>
      <c r="G15" s="23"/>
    </row>
    <row r="16" spans="2:8" ht="20.100000000000001" customHeight="1">
      <c r="B16" s="22"/>
      <c r="C16" s="27">
        <v>45</v>
      </c>
      <c r="D16" s="28" t="s">
        <v>9</v>
      </c>
      <c r="E16" s="29">
        <v>210497852</v>
      </c>
      <c r="F16" s="29">
        <v>193282834.41</v>
      </c>
      <c r="G16" s="23"/>
    </row>
    <row r="17" spans="2:7" ht="20.100000000000001" customHeight="1">
      <c r="B17" s="22"/>
      <c r="C17" s="32">
        <v>46</v>
      </c>
      <c r="D17" s="33" t="s">
        <v>37</v>
      </c>
      <c r="E17" s="34">
        <v>0</v>
      </c>
      <c r="F17" s="34">
        <v>224149.41</v>
      </c>
      <c r="G17" s="23"/>
    </row>
    <row r="18" spans="2:7" ht="20.100000000000001" customHeight="1">
      <c r="B18" s="22"/>
      <c r="C18" s="27">
        <v>47</v>
      </c>
      <c r="D18" s="28" t="s">
        <v>10</v>
      </c>
      <c r="E18" s="29">
        <v>5223128</v>
      </c>
      <c r="F18" s="29">
        <v>5456193.5199999996</v>
      </c>
      <c r="G18" s="23"/>
    </row>
    <row r="19" spans="2:7" ht="20.100000000000001" customHeight="1">
      <c r="B19" s="22"/>
      <c r="C19" s="32">
        <v>48</v>
      </c>
      <c r="D19" s="33" t="s">
        <v>11</v>
      </c>
      <c r="E19" s="34">
        <v>85000</v>
      </c>
      <c r="F19" s="34">
        <v>73207.210000000006</v>
      </c>
      <c r="G19" s="23"/>
    </row>
    <row r="20" spans="2:7" ht="20.100000000000001" customHeight="1">
      <c r="B20" s="22"/>
      <c r="C20" s="27">
        <v>49</v>
      </c>
      <c r="D20" s="28" t="s">
        <v>12</v>
      </c>
      <c r="E20" s="29">
        <v>2113310</v>
      </c>
      <c r="F20" s="29">
        <v>4628975.9800000004</v>
      </c>
      <c r="G20" s="23"/>
    </row>
    <row r="21" spans="2:7" ht="20.100000000000001" customHeight="1">
      <c r="B21" s="22"/>
      <c r="C21" s="42" t="s">
        <v>13</v>
      </c>
      <c r="D21" s="42"/>
      <c r="E21" s="42"/>
      <c r="F21" s="42"/>
      <c r="G21" s="24"/>
    </row>
    <row r="22" spans="2:7" ht="20.100000000000001" customHeight="1">
      <c r="B22" s="22"/>
      <c r="C22" s="27">
        <v>52</v>
      </c>
      <c r="D22" s="28" t="s">
        <v>14</v>
      </c>
      <c r="E22" s="29">
        <v>75750</v>
      </c>
      <c r="F22" s="29">
        <v>16518.32</v>
      </c>
      <c r="G22" s="23"/>
    </row>
    <row r="23" spans="2:7" ht="20.100000000000001" customHeight="1">
      <c r="B23" s="22"/>
      <c r="C23" s="32">
        <v>54</v>
      </c>
      <c r="D23" s="33" t="s">
        <v>15</v>
      </c>
      <c r="E23" s="34">
        <v>469337</v>
      </c>
      <c r="F23" s="34">
        <v>979673.26</v>
      </c>
      <c r="G23" s="23"/>
    </row>
    <row r="24" spans="2:7" ht="20.100000000000001" customHeight="1">
      <c r="B24" s="22"/>
      <c r="C24" s="27">
        <v>55</v>
      </c>
      <c r="D24" s="28" t="s">
        <v>16</v>
      </c>
      <c r="E24" s="29">
        <v>167180</v>
      </c>
      <c r="F24" s="29">
        <v>2250188.94</v>
      </c>
      <c r="G24" s="23"/>
    </row>
    <row r="25" spans="2:7" ht="20.100000000000001" customHeight="1">
      <c r="B25" s="22"/>
      <c r="C25" s="42" t="s">
        <v>17</v>
      </c>
      <c r="D25" s="42"/>
      <c r="E25" s="42"/>
      <c r="F25" s="42"/>
      <c r="G25" s="24"/>
    </row>
    <row r="26" spans="2:7" ht="20.100000000000001" customHeight="1">
      <c r="B26" s="22"/>
      <c r="C26" s="27">
        <v>70</v>
      </c>
      <c r="D26" s="28" t="s">
        <v>7</v>
      </c>
      <c r="E26" s="29">
        <v>20230000</v>
      </c>
      <c r="F26" s="29">
        <v>13552498.310000001</v>
      </c>
      <c r="G26" s="23"/>
    </row>
    <row r="27" spans="2:7" ht="20.100000000000001" customHeight="1">
      <c r="B27" s="22"/>
      <c r="C27" s="32">
        <v>75</v>
      </c>
      <c r="D27" s="33" t="s">
        <v>18</v>
      </c>
      <c r="E27" s="34">
        <v>46341326</v>
      </c>
      <c r="F27" s="34">
        <v>32046684.66</v>
      </c>
      <c r="G27" s="23"/>
    </row>
    <row r="28" spans="2:7" ht="20.100000000000001" customHeight="1">
      <c r="B28" s="22"/>
      <c r="C28" s="27">
        <v>79</v>
      </c>
      <c r="D28" s="28" t="s">
        <v>12</v>
      </c>
      <c r="E28" s="29">
        <v>22670000</v>
      </c>
      <c r="F28" s="29">
        <v>12225474.210000001</v>
      </c>
      <c r="G28" s="23"/>
    </row>
    <row r="29" spans="2:7" ht="20.100000000000001" customHeight="1">
      <c r="B29" s="22"/>
      <c r="C29" s="42" t="s">
        <v>19</v>
      </c>
      <c r="D29" s="42"/>
      <c r="E29" s="42"/>
      <c r="F29" s="42"/>
      <c r="G29" s="24"/>
    </row>
    <row r="30" spans="2:7" ht="20.100000000000001" customHeight="1">
      <c r="B30" s="22"/>
      <c r="C30" s="27">
        <v>87</v>
      </c>
      <c r="D30" s="28" t="s">
        <v>0</v>
      </c>
      <c r="E30" s="29">
        <v>0</v>
      </c>
      <c r="F30" s="29">
        <v>-6454579.9100000001</v>
      </c>
      <c r="G30" s="23"/>
    </row>
    <row r="31" spans="2:7" ht="20.100000000000001" customHeight="1">
      <c r="B31" s="22"/>
      <c r="C31" s="32">
        <v>91</v>
      </c>
      <c r="D31" s="33" t="s">
        <v>38</v>
      </c>
      <c r="E31" s="34">
        <v>9000000</v>
      </c>
      <c r="F31" s="34">
        <v>0</v>
      </c>
      <c r="G31" s="23"/>
    </row>
    <row r="32" spans="2:7" ht="20.100000000000001" customHeight="1">
      <c r="B32" s="22"/>
      <c r="C32" s="27">
        <v>92</v>
      </c>
      <c r="D32" s="28" t="s">
        <v>39</v>
      </c>
      <c r="E32" s="29">
        <v>14392888</v>
      </c>
      <c r="F32" s="29">
        <v>1384071.9</v>
      </c>
      <c r="G32" s="23"/>
    </row>
    <row r="33" spans="2:8" ht="20.100000000000001" customHeight="1">
      <c r="B33" s="22"/>
      <c r="C33" s="41" t="s">
        <v>34</v>
      </c>
      <c r="D33" s="41"/>
      <c r="E33" s="36">
        <f>SUM(E7+E8+E9+E10+E11+E12+E14+E15+E16+E17+E18+E19+E20+E22+E23+E24+E26+E27+E28+E30+E32+E31)</f>
        <v>422106011</v>
      </c>
      <c r="F33" s="36">
        <f>SUM(F7+F8+F9+F10+F11+F12+F14+F15+F16+F17+F18+F19+F20+F22+F23+F24+F26+F27+F28+F30+F32+F31)</f>
        <v>356439162.4799999</v>
      </c>
      <c r="G33" s="23"/>
    </row>
    <row r="34" spans="2:8" ht="3.75" customHeight="1">
      <c r="B34" s="18"/>
      <c r="C34" s="19"/>
      <c r="D34" s="20"/>
      <c r="E34" s="25"/>
      <c r="F34" s="25"/>
      <c r="G34" s="21"/>
    </row>
    <row r="35" spans="2:8">
      <c r="E35" s="5"/>
      <c r="F35" s="5"/>
    </row>
    <row r="36" spans="2:8" ht="3.95" customHeight="1">
      <c r="B36" s="10"/>
      <c r="C36" s="11"/>
      <c r="D36" s="12"/>
      <c r="E36" s="13"/>
      <c r="F36" s="13"/>
      <c r="G36" s="14"/>
    </row>
    <row r="37" spans="2:8" s="7" customFormat="1" ht="20.100000000000001" customHeight="1">
      <c r="B37" s="15"/>
      <c r="C37" s="44" t="s">
        <v>31</v>
      </c>
      <c r="D37" s="44"/>
      <c r="E37" s="26" t="s">
        <v>28</v>
      </c>
      <c r="F37" s="26" t="s">
        <v>29</v>
      </c>
      <c r="G37" s="16"/>
    </row>
    <row r="38" spans="2:8" s="7" customFormat="1" ht="20.100000000000001" customHeight="1">
      <c r="B38" s="15"/>
      <c r="C38" s="48" t="s">
        <v>40</v>
      </c>
      <c r="D38" s="49"/>
      <c r="E38" s="29">
        <f>SUM(E39:E44)</f>
        <v>206148719</v>
      </c>
      <c r="F38" s="29">
        <f>SUM(F39:F44)</f>
        <v>195561399.39000005</v>
      </c>
      <c r="G38" s="16"/>
      <c r="H38" s="8"/>
    </row>
    <row r="39" spans="2:8" s="7" customFormat="1" ht="20.100000000000001" customHeight="1">
      <c r="B39" s="15"/>
      <c r="C39" s="47"/>
      <c r="D39" s="30" t="s">
        <v>25</v>
      </c>
      <c r="E39" s="31">
        <v>1663198</v>
      </c>
      <c r="F39" s="31">
        <v>1636572.58</v>
      </c>
      <c r="G39" s="16"/>
      <c r="H39" s="9"/>
    </row>
    <row r="40" spans="2:8" s="7" customFormat="1" ht="20.100000000000001" customHeight="1">
      <c r="B40" s="15"/>
      <c r="C40" s="47"/>
      <c r="D40" s="33" t="s">
        <v>41</v>
      </c>
      <c r="E40" s="34">
        <v>103638910</v>
      </c>
      <c r="F40" s="34">
        <v>99335423.530000001</v>
      </c>
      <c r="G40" s="16"/>
      <c r="H40" s="9"/>
    </row>
    <row r="41" spans="2:8" s="7" customFormat="1" ht="20.100000000000001" customHeight="1">
      <c r="B41" s="15"/>
      <c r="C41" s="47"/>
      <c r="D41" s="30" t="s">
        <v>42</v>
      </c>
      <c r="E41" s="31">
        <v>62267389</v>
      </c>
      <c r="F41" s="31">
        <v>57591870.439999998</v>
      </c>
      <c r="G41" s="16"/>
      <c r="H41" s="9"/>
    </row>
    <row r="42" spans="2:8" s="7" customFormat="1" ht="20.100000000000001" customHeight="1">
      <c r="B42" s="15"/>
      <c r="C42" s="47"/>
      <c r="D42" s="33" t="s">
        <v>43</v>
      </c>
      <c r="E42" s="34">
        <v>253396</v>
      </c>
      <c r="F42" s="34">
        <v>225176.99</v>
      </c>
      <c r="G42" s="16"/>
      <c r="H42" s="9"/>
    </row>
    <row r="43" spans="2:8" s="7" customFormat="1" ht="20.100000000000001" customHeight="1">
      <c r="B43" s="15"/>
      <c r="C43" s="47"/>
      <c r="D43" s="30" t="s">
        <v>44</v>
      </c>
      <c r="E43" s="31">
        <v>23169532</v>
      </c>
      <c r="F43" s="31">
        <v>22700460.739999998</v>
      </c>
      <c r="G43" s="17"/>
      <c r="H43" s="9"/>
    </row>
    <row r="44" spans="2:8" s="7" customFormat="1" ht="20.100000000000001" customHeight="1">
      <c r="B44" s="15"/>
      <c r="C44" s="47"/>
      <c r="D44" s="33" t="s">
        <v>45</v>
      </c>
      <c r="E44" s="34">
        <v>15156294</v>
      </c>
      <c r="F44" s="34">
        <v>14071895.109999999</v>
      </c>
      <c r="G44" s="17"/>
      <c r="H44" s="9"/>
    </row>
    <row r="45" spans="2:8" s="7" customFormat="1" ht="20.100000000000001" customHeight="1">
      <c r="B45" s="15"/>
      <c r="C45" s="43" t="s">
        <v>21</v>
      </c>
      <c r="D45" s="43"/>
      <c r="E45" s="35">
        <f>SUM(E46:E51)</f>
        <v>54727242</v>
      </c>
      <c r="F45" s="35">
        <f>SUM(F46:F51)</f>
        <v>53701679.75999999</v>
      </c>
      <c r="G45" s="17"/>
      <c r="H45" s="9"/>
    </row>
    <row r="46" spans="2:8" s="7" customFormat="1" ht="20.100000000000001" customHeight="1">
      <c r="B46" s="15"/>
      <c r="C46" s="47"/>
      <c r="D46" s="30" t="s">
        <v>46</v>
      </c>
      <c r="E46" s="31">
        <v>1029894</v>
      </c>
      <c r="F46" s="31">
        <v>1010171.34</v>
      </c>
      <c r="G46" s="17"/>
      <c r="H46" s="9"/>
    </row>
    <row r="47" spans="2:8" s="7" customFormat="1" ht="20.100000000000001" customHeight="1">
      <c r="B47" s="15"/>
      <c r="C47" s="47"/>
      <c r="D47" s="33" t="s">
        <v>48</v>
      </c>
      <c r="E47" s="34">
        <v>5376809</v>
      </c>
      <c r="F47" s="34">
        <v>5399971.7400000002</v>
      </c>
      <c r="G47" s="17"/>
      <c r="H47" s="9"/>
    </row>
    <row r="48" spans="2:8" s="7" customFormat="1" ht="20.100000000000001" customHeight="1">
      <c r="B48" s="15"/>
      <c r="C48" s="47"/>
      <c r="D48" s="30" t="s">
        <v>47</v>
      </c>
      <c r="E48" s="31">
        <v>33641032</v>
      </c>
      <c r="F48" s="31">
        <v>33597731.229999997</v>
      </c>
      <c r="G48" s="17"/>
      <c r="H48" s="9"/>
    </row>
    <row r="49" spans="2:8" s="7" customFormat="1" ht="20.100000000000001" customHeight="1">
      <c r="B49" s="15"/>
      <c r="C49" s="47"/>
      <c r="D49" s="33" t="s">
        <v>49</v>
      </c>
      <c r="E49" s="34">
        <v>365995</v>
      </c>
      <c r="F49" s="34">
        <v>404931.58</v>
      </c>
      <c r="G49" s="17"/>
      <c r="H49" s="9"/>
    </row>
    <row r="50" spans="2:8" s="7" customFormat="1" ht="20.100000000000001" customHeight="1">
      <c r="B50" s="15"/>
      <c r="C50" s="47"/>
      <c r="D50" s="30" t="s">
        <v>50</v>
      </c>
      <c r="E50" s="31">
        <v>126000</v>
      </c>
      <c r="F50" s="31">
        <v>250448.51</v>
      </c>
      <c r="G50" s="17"/>
      <c r="H50" s="9"/>
    </row>
    <row r="51" spans="2:8" s="7" customFormat="1" ht="20.100000000000001" customHeight="1">
      <c r="B51" s="15"/>
      <c r="C51" s="47"/>
      <c r="D51" s="33" t="s">
        <v>51</v>
      </c>
      <c r="E51" s="34">
        <v>14187512</v>
      </c>
      <c r="F51" s="34">
        <v>13038425.359999999</v>
      </c>
      <c r="G51" s="17"/>
      <c r="H51" s="9"/>
    </row>
    <row r="52" spans="2:8" s="7" customFormat="1" ht="20.100000000000001" customHeight="1">
      <c r="B52" s="15"/>
      <c r="C52" s="43" t="s">
        <v>22</v>
      </c>
      <c r="D52" s="43"/>
      <c r="E52" s="35">
        <v>856100</v>
      </c>
      <c r="F52" s="35">
        <v>1373352.2</v>
      </c>
      <c r="G52" s="16"/>
      <c r="H52" s="9"/>
    </row>
    <row r="53" spans="2:8" s="7" customFormat="1" ht="20.100000000000001" customHeight="1">
      <c r="B53" s="15"/>
      <c r="C53" s="30"/>
      <c r="D53" s="30" t="s">
        <v>52</v>
      </c>
      <c r="E53" s="31">
        <v>856100</v>
      </c>
      <c r="F53" s="31">
        <v>1373352.2</v>
      </c>
      <c r="G53" s="16"/>
      <c r="H53" s="9"/>
    </row>
    <row r="54" spans="2:8" s="7" customFormat="1" ht="20.100000000000001" customHeight="1">
      <c r="B54" s="15"/>
      <c r="C54" s="43" t="s">
        <v>23</v>
      </c>
      <c r="D54" s="43"/>
      <c r="E54" s="35">
        <v>9982904</v>
      </c>
      <c r="F54" s="35">
        <f>SUM(F55:F56)</f>
        <v>11493752.51</v>
      </c>
      <c r="G54" s="16"/>
      <c r="H54" s="8"/>
    </row>
    <row r="55" spans="2:8" s="7" customFormat="1" ht="20.100000000000001" customHeight="1">
      <c r="B55" s="15"/>
      <c r="C55" s="50"/>
      <c r="D55" s="30" t="s">
        <v>53</v>
      </c>
      <c r="E55" s="31">
        <v>0</v>
      </c>
      <c r="F55" s="31">
        <v>584605</v>
      </c>
      <c r="G55" s="16"/>
      <c r="H55" s="8"/>
    </row>
    <row r="56" spans="2:8" s="7" customFormat="1" ht="20.100000000000001" customHeight="1">
      <c r="B56" s="15"/>
      <c r="C56" s="51"/>
      <c r="D56" s="30" t="s">
        <v>54</v>
      </c>
      <c r="E56" s="31">
        <v>9982904</v>
      </c>
      <c r="F56" s="31">
        <v>10909147.51</v>
      </c>
      <c r="G56" s="16"/>
      <c r="H56" s="8"/>
    </row>
    <row r="57" spans="2:8" s="7" customFormat="1" ht="20.100000000000001" customHeight="1">
      <c r="B57" s="15"/>
      <c r="C57" s="43" t="s">
        <v>24</v>
      </c>
      <c r="D57" s="43"/>
      <c r="E57" s="35">
        <f>SUM(E58:E60)</f>
        <v>147223820</v>
      </c>
      <c r="F57" s="35">
        <f>SUM(F58:F60)</f>
        <v>99872116.069999993</v>
      </c>
      <c r="G57" s="16"/>
      <c r="H57" s="8"/>
    </row>
    <row r="58" spans="2:8" s="7" customFormat="1" ht="20.100000000000001" customHeight="1">
      <c r="B58" s="15"/>
      <c r="C58" s="50"/>
      <c r="D58" s="30" t="s">
        <v>55</v>
      </c>
      <c r="E58" s="31">
        <v>83316906</v>
      </c>
      <c r="F58" s="31">
        <v>38057038.380000003</v>
      </c>
      <c r="G58" s="16"/>
      <c r="H58" s="8"/>
    </row>
    <row r="59" spans="2:8" s="7" customFormat="1" ht="20.100000000000001" customHeight="1">
      <c r="B59" s="15"/>
      <c r="C59" s="52"/>
      <c r="D59" s="30" t="s">
        <v>56</v>
      </c>
      <c r="E59" s="31">
        <v>1836332</v>
      </c>
      <c r="F59" s="31">
        <v>1941900.44</v>
      </c>
      <c r="G59" s="16"/>
      <c r="H59" s="8"/>
    </row>
    <row r="60" spans="2:8" s="7" customFormat="1" ht="20.100000000000001" customHeight="1">
      <c r="B60" s="15"/>
      <c r="C60" s="51"/>
      <c r="D60" s="30" t="s">
        <v>57</v>
      </c>
      <c r="E60" s="31">
        <v>62070582</v>
      </c>
      <c r="F60" s="31">
        <v>59873177.25</v>
      </c>
      <c r="G60" s="16"/>
      <c r="H60" s="8"/>
    </row>
    <row r="61" spans="2:8" s="7" customFormat="1" ht="20.100000000000001" customHeight="1">
      <c r="B61" s="15"/>
      <c r="C61" s="43" t="s">
        <v>26</v>
      </c>
      <c r="D61" s="43"/>
      <c r="E61" s="35">
        <v>3167226</v>
      </c>
      <c r="F61" s="35">
        <v>2259501.5</v>
      </c>
      <c r="G61" s="16"/>
      <c r="H61" s="8"/>
    </row>
    <row r="62" spans="2:8" s="7" customFormat="1" ht="20.100000000000001" customHeight="1">
      <c r="B62" s="15"/>
      <c r="C62" s="30"/>
      <c r="D62" s="30" t="s">
        <v>58</v>
      </c>
      <c r="E62" s="31">
        <v>3167226</v>
      </c>
      <c r="F62" s="31">
        <v>2259501.5</v>
      </c>
      <c r="G62" s="16"/>
      <c r="H62" s="8"/>
    </row>
    <row r="63" spans="2:8" s="7" customFormat="1" ht="20.100000000000001" customHeight="1">
      <c r="B63" s="15"/>
      <c r="C63" s="41" t="s">
        <v>32</v>
      </c>
      <c r="D63" s="41"/>
      <c r="E63" s="36">
        <f>+E38+E45+E52+E54+E57+E61</f>
        <v>422106011</v>
      </c>
      <c r="F63" s="36">
        <f>+F38+F45+F52+F54+F57+F61</f>
        <v>364261801.43000001</v>
      </c>
      <c r="G63" s="16"/>
    </row>
    <row r="64" spans="2:8" s="7" customFormat="1" ht="16.5" customHeight="1">
      <c r="B64" s="15"/>
      <c r="C64" s="37" t="s">
        <v>33</v>
      </c>
      <c r="D64" s="37"/>
      <c r="E64" s="37"/>
      <c r="F64" s="37"/>
      <c r="G64" s="16"/>
    </row>
    <row r="65" spans="2:7" ht="3.95" customHeight="1">
      <c r="B65" s="18"/>
      <c r="C65" s="19"/>
      <c r="D65" s="20"/>
      <c r="E65" s="20"/>
      <c r="F65" s="20"/>
      <c r="G65" s="21"/>
    </row>
  </sheetData>
  <mergeCells count="22">
    <mergeCell ref="B1:F1"/>
    <mergeCell ref="C63:D63"/>
    <mergeCell ref="C21:F21"/>
    <mergeCell ref="C45:D45"/>
    <mergeCell ref="C37:D37"/>
    <mergeCell ref="B2:F2"/>
    <mergeCell ref="C25:F25"/>
    <mergeCell ref="C39:C44"/>
    <mergeCell ref="C29:F29"/>
    <mergeCell ref="C33:D33"/>
    <mergeCell ref="C5:D5"/>
    <mergeCell ref="C6:F6"/>
    <mergeCell ref="C13:F13"/>
    <mergeCell ref="C38:D38"/>
    <mergeCell ref="C46:C51"/>
    <mergeCell ref="C55:C56"/>
    <mergeCell ref="C64:F64"/>
    <mergeCell ref="C52:D52"/>
    <mergeCell ref="C54:D54"/>
    <mergeCell ref="C57:D57"/>
    <mergeCell ref="C61:D61"/>
    <mergeCell ref="C58:C60"/>
  </mergeCells>
  <phoneticPr fontId="0" type="noConversion"/>
  <printOptions horizontalCentered="1"/>
  <pageMargins left="0.75" right="0.75" top="0.65" bottom="1" header="0.51181102362204722" footer="0.51181102362204722"/>
  <pageSetup paperSize="9" scale="70" orientation="portrait" r:id="rId1"/>
  <headerFooter alignWithMargins="0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4.1.2</vt:lpstr>
      <vt:lpstr>'4.1.2'!_1Àrea_d_impressió</vt:lpstr>
      <vt:lpstr>'4.1.2'!Àrea_d'impressió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OTP</dc:creator>
  <cp:lastModifiedBy>UPCnet</cp:lastModifiedBy>
  <cp:lastPrinted>2010-07-13T06:52:56Z</cp:lastPrinted>
  <dcterms:created xsi:type="dcterms:W3CDTF">1998-07-20T09:02:36Z</dcterms:created>
  <dcterms:modified xsi:type="dcterms:W3CDTF">2011-06-20T10:14:40Z</dcterms:modified>
</cp:coreProperties>
</file>