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30" windowHeight="5955"/>
  </bookViews>
  <sheets>
    <sheet name="Hoja1" sheetId="1" r:id="rId1"/>
  </sheets>
  <definedNames>
    <definedName name="_xlnm.Print_Area" localSheetId="0">Hoja1!$A$1:$W$68</definedName>
  </definedNames>
  <calcPr calcId="125725"/>
</workbook>
</file>

<file path=xl/calcChain.xml><?xml version="1.0" encoding="utf-8"?>
<calcChain xmlns="http://schemas.openxmlformats.org/spreadsheetml/2006/main">
  <c r="C55" i="1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S55"/>
  <c r="T55"/>
  <c r="U55"/>
  <c r="D55"/>
  <c r="E55"/>
  <c r="F55"/>
  <c r="G55"/>
  <c r="H55"/>
  <c r="I55"/>
  <c r="J55"/>
  <c r="K55"/>
  <c r="L55"/>
  <c r="M55"/>
  <c r="N55"/>
  <c r="O55"/>
  <c r="P55"/>
  <c r="Q55"/>
  <c r="R55"/>
  <c r="V55"/>
</calcChain>
</file>

<file path=xl/sharedStrings.xml><?xml version="1.0" encoding="utf-8"?>
<sst xmlns="http://schemas.openxmlformats.org/spreadsheetml/2006/main" count="84" uniqueCount="83">
  <si>
    <t>3.1 Personal Docent i Investigador. Professorat</t>
  </si>
  <si>
    <t>3.1.3 DISTRIBUCIÓ DE LA CAPACITAT LECTIVA POTENCIAL PER CENTRE DOCENT (EN PUNTS)</t>
  </si>
  <si>
    <t>UB</t>
  </si>
  <si>
    <t xml:space="preserve">Centres </t>
  </si>
  <si>
    <t>Doct/Màster</t>
  </si>
  <si>
    <t>Total</t>
  </si>
  <si>
    <t>701 AC</t>
  </si>
  <si>
    <t>702 CMEM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</si>
  <si>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</si>
  <si>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</si>
  <si>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</si>
  <si>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</si>
  <si>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</si>
  <si>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</si>
  <si>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</si>
  <si>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</si>
  <si>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</si>
  <si>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</si>
  <si>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</si>
  <si>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</si>
  <si>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</si>
  <si>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717 EGE</t>
  </si>
  <si>
    <t>718 EGA1</t>
  </si>
  <si>
    <t>719 EGA2</t>
  </si>
  <si>
    <t>720 FA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</si>
  <si>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</si>
  <si>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</si>
  <si>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</si>
  <si>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</si>
  <si>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</si>
  <si>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</si>
  <si>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</si>
  <si>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</si>
  <si>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</si>
  <si>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</si>
  <si>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737 RMEE</t>
  </si>
  <si>
    <t>739 TSC</t>
  </si>
  <si>
    <t>740 UOT</t>
  </si>
  <si>
    <t>741 EMRN</t>
  </si>
  <si>
    <t>742 CEN</t>
  </si>
  <si>
    <t>743 MA4</t>
  </si>
  <si>
    <t>745 EAB</t>
  </si>
  <si>
    <t>En el cas dels professors amb més d'una assignació s'ha repartit la càrrega proporcionalment a cada centre i els professors s'han computat tantes vegades com assignacions tenen</t>
  </si>
  <si>
    <t>200
FME</t>
  </si>
  <si>
    <t>210
ETSAB</t>
  </si>
  <si>
    <t>220
ETSEIAT</t>
  </si>
  <si>
    <t>230
ETSETB</t>
  </si>
  <si>
    <t>240
ETSEIB</t>
  </si>
  <si>
    <t>250
ETSECCPB</t>
  </si>
  <si>
    <t>270
FIB</t>
  </si>
  <si>
    <t>280
FNB</t>
  </si>
  <si>
    <t>290 
ETSAV</t>
  </si>
  <si>
    <t>300
EPSC</t>
  </si>
  <si>
    <t>310
EPSEB</t>
  </si>
  <si>
    <t>330 
EPSEM</t>
  </si>
  <si>
    <t>340 
EPSEVG</t>
  </si>
  <si>
    <t>370 
EUOOT</t>
  </si>
  <si>
    <t>390
ESAB</t>
  </si>
  <si>
    <t>820 
EUETIB</t>
  </si>
  <si>
    <r>
      <t xml:space="preserve">721 FEN </t>
    </r>
    <r>
      <rPr>
        <vertAlign val="superscript"/>
        <sz val="10"/>
        <color rgb="FF254061"/>
        <rFont val="Arial"/>
        <family val="2"/>
      </rPr>
      <t>(4)</t>
    </r>
  </si>
  <si>
    <r>
      <t xml:space="preserve">736 PE </t>
    </r>
    <r>
      <rPr>
        <vertAlign val="superscript"/>
        <sz val="10"/>
        <color rgb="FF254061"/>
        <rFont val="Arial"/>
        <family val="2"/>
      </rPr>
      <t>(6)</t>
    </r>
  </si>
  <si>
    <t>No inclou informació relativa al personal acadèmic en formació, ni al personal investigador</t>
  </si>
  <si>
    <t xml:space="preserve">Altres </t>
  </si>
  <si>
    <t>(6) Àrea de coneixement de Projectes d'Enginyeria</t>
  </si>
  <si>
    <t>(1) Seccions d'Estructures</t>
  </si>
  <si>
    <t>(2) Seccions de Matemàtiques i Informàtica</t>
  </si>
  <si>
    <t>(3) Àrea de coneixement de Física Aplicada</t>
  </si>
  <si>
    <t>(4) Àrea de coneixement d'Enginyeria Nuclear</t>
  </si>
  <si>
    <t>(5) Àrea de coneixement de Filologia Anglesa</t>
  </si>
  <si>
    <r>
      <t>716 EA</t>
    </r>
    <r>
      <rPr>
        <vertAlign val="superscript"/>
        <sz val="10"/>
        <color rgb="FF254061"/>
        <rFont val="Arial"/>
        <family val="2"/>
      </rPr>
      <t xml:space="preserve"> (1)</t>
    </r>
  </si>
  <si>
    <r>
      <t xml:space="preserve">716 EA </t>
    </r>
    <r>
      <rPr>
        <vertAlign val="superscript"/>
        <sz val="10"/>
        <color rgb="FF254061"/>
        <rFont val="Arial"/>
        <family val="2"/>
      </rPr>
      <t>(2)</t>
    </r>
  </si>
  <si>
    <r>
      <t xml:space="preserve">721 FEN </t>
    </r>
    <r>
      <rPr>
        <vertAlign val="superscript"/>
        <sz val="10"/>
        <color rgb="FF254061"/>
        <rFont val="Arial"/>
        <family val="2"/>
      </rPr>
      <t>(3)</t>
    </r>
  </si>
  <si>
    <r>
      <t xml:space="preserve">736 PE </t>
    </r>
    <r>
      <rPr>
        <vertAlign val="superscript"/>
        <sz val="10"/>
        <color rgb="FF254061"/>
        <rFont val="Arial"/>
        <family val="2"/>
      </rPr>
      <t>(5)</t>
    </r>
  </si>
  <si>
    <r>
      <t xml:space="preserve">Altres </t>
    </r>
    <r>
      <rPr>
        <vertAlign val="superscript"/>
        <sz val="10"/>
        <color rgb="FF254061"/>
        <rFont val="Arial"/>
        <family val="2"/>
      </rPr>
      <t>(7)</t>
    </r>
  </si>
  <si>
    <t>744 ENTEL</t>
  </si>
  <si>
    <t>746 DiPSE</t>
  </si>
  <si>
    <t>747 ESSI</t>
  </si>
  <si>
    <t>320 
EET</t>
  </si>
  <si>
    <t>(7) Inclou el professorat sense adscripció orgànica a un departament i/o sense assignació funcional a un centre</t>
  </si>
  <si>
    <t>Per fer aquesta distribució s'ha computat la dedicació a temps complet com a 72 punts i l'equivalent en punts pel que fa a la dedicació a temps parcial</t>
  </si>
  <si>
    <t>Dades a 12 d'abril de 2011</t>
  </si>
  <si>
    <t>ANY ACADÈMIC 2010-2011</t>
  </si>
  <si>
    <t>No inclou informació relativa als Investigadors ni Becaris diferents de UPC-FPU, UPC-FPI/FI i UPC-Recerca</t>
  </si>
</sst>
</file>

<file path=xl/styles.xml><?xml version="1.0" encoding="utf-8"?>
<styleSheet xmlns="http://schemas.openxmlformats.org/spreadsheetml/2006/main">
  <numFmts count="3">
    <numFmt numFmtId="164" formatCode="_(* #,##0.0_);_(* \(#,##0.0\);_(* &quot;-&quot;??_);_(@_)"/>
    <numFmt numFmtId="165" formatCode="0.0"/>
    <numFmt numFmtId="166" formatCode="#,##0.0"/>
  </numFmts>
  <fonts count="11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vertAlign val="superscript"/>
      <sz val="10"/>
      <color rgb="FF25406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0">
      <alignment horizontal="left" vertical="center"/>
    </xf>
    <xf numFmtId="0" fontId="3" fillId="3" borderId="9" applyNumberFormat="0">
      <alignment vertical="center"/>
    </xf>
    <xf numFmtId="0" fontId="3" fillId="4" borderId="9" applyNumberFormat="0">
      <alignment vertical="center"/>
    </xf>
    <xf numFmtId="0" fontId="3" fillId="5" borderId="9">
      <alignment horizontal="left" vertical="center"/>
    </xf>
    <xf numFmtId="0" fontId="4" fillId="6" borderId="9">
      <alignment horizontal="center" vertical="center" wrapText="1"/>
    </xf>
  </cellStyleXfs>
  <cellXfs count="34">
    <xf numFmtId="0" fontId="0" fillId="0" borderId="0" xfId="0"/>
    <xf numFmtId="0" fontId="7" fillId="2" borderId="0" xfId="0" applyFont="1" applyFill="1"/>
    <xf numFmtId="0" fontId="8" fillId="5" borderId="0" xfId="12" applyFont="1" applyBorder="1">
      <alignment horizontal="left" vertical="center"/>
    </xf>
    <xf numFmtId="0" fontId="9" fillId="2" borderId="0" xfId="0" applyFont="1" applyFill="1"/>
    <xf numFmtId="0" fontId="7" fillId="2" borderId="13" xfId="4" applyFont="1" applyFill="1" applyBorder="1"/>
    <xf numFmtId="0" fontId="9" fillId="2" borderId="14" xfId="8" applyFont="1" applyFill="1" applyBorder="1"/>
    <xf numFmtId="0" fontId="7" fillId="2" borderId="14" xfId="8" applyFont="1" applyFill="1" applyBorder="1"/>
    <xf numFmtId="0" fontId="7" fillId="2" borderId="15" xfId="2" applyFont="1" applyFill="1" applyBorder="1"/>
    <xf numFmtId="0" fontId="7" fillId="2" borderId="16" xfId="7" applyFont="1" applyFill="1" applyBorder="1"/>
    <xf numFmtId="0" fontId="7" fillId="2" borderId="18" xfId="5" applyFont="1" applyFill="1" applyBorder="1"/>
    <xf numFmtId="0" fontId="6" fillId="7" borderId="17" xfId="13" applyFont="1" applyFill="1" applyBorder="1">
      <alignment horizontal="center" vertical="center" wrapText="1"/>
    </xf>
    <xf numFmtId="0" fontId="7" fillId="8" borderId="17" xfId="10" applyFont="1" applyFill="1" applyBorder="1">
      <alignment vertical="center"/>
    </xf>
    <xf numFmtId="164" fontId="7" fillId="8" borderId="17" xfId="10" applyNumberFormat="1" applyFont="1" applyFill="1" applyBorder="1">
      <alignment vertical="center"/>
    </xf>
    <xf numFmtId="165" fontId="7" fillId="9" borderId="17" xfId="11" applyNumberFormat="1" applyFont="1" applyFill="1" applyBorder="1">
      <alignment vertical="center"/>
    </xf>
    <xf numFmtId="164" fontId="7" fillId="9" borderId="17" xfId="11" applyNumberFormat="1" applyFont="1" applyFill="1" applyBorder="1">
      <alignment vertical="center"/>
    </xf>
    <xf numFmtId="164" fontId="7" fillId="2" borderId="18" xfId="5" applyNumberFormat="1" applyFont="1" applyFill="1" applyBorder="1"/>
    <xf numFmtId="0" fontId="6" fillId="7" borderId="17" xfId="10" applyFont="1" applyFill="1" applyBorder="1">
      <alignment vertical="center"/>
    </xf>
    <xf numFmtId="164" fontId="6" fillId="7" borderId="17" xfId="10" applyNumberFormat="1" applyFont="1" applyFill="1" applyBorder="1">
      <alignment vertical="center"/>
    </xf>
    <xf numFmtId="0" fontId="7" fillId="2" borderId="19" xfId="3" applyFont="1" applyFill="1" applyBorder="1"/>
    <xf numFmtId="0" fontId="7" fillId="2" borderId="20" xfId="6" applyFont="1" applyFill="1" applyBorder="1"/>
    <xf numFmtId="0" fontId="7" fillId="2" borderId="21" xfId="1" applyFont="1" applyFill="1" applyBorder="1"/>
    <xf numFmtId="166" fontId="6" fillId="10" borderId="17" xfId="10" applyNumberFormat="1" applyFont="1" applyFill="1" applyBorder="1">
      <alignment vertical="center"/>
    </xf>
    <xf numFmtId="0" fontId="7" fillId="2" borderId="22" xfId="7" applyFont="1" applyFill="1" applyBorder="1"/>
    <xf numFmtId="0" fontId="7" fillId="2" borderId="23" xfId="5" applyFont="1" applyFill="1" applyBorder="1"/>
    <xf numFmtId="0" fontId="6" fillId="7" borderId="17" xfId="13" applyFont="1" applyFill="1" applyBorder="1">
      <alignment horizontal="center" vertical="center" wrapText="1"/>
    </xf>
    <xf numFmtId="166" fontId="7" fillId="2" borderId="0" xfId="0" applyNumberFormat="1" applyFont="1" applyFill="1"/>
    <xf numFmtId="0" fontId="9" fillId="2" borderId="24" xfId="9" applyFont="1" applyFill="1" applyBorder="1" applyAlignment="1">
      <alignment horizontal="left" vertical="center"/>
    </xf>
    <xf numFmtId="0" fontId="9" fillId="2" borderId="25" xfId="9" applyFont="1" applyFill="1" applyBorder="1" applyAlignment="1">
      <alignment horizontal="left" vertical="center"/>
    </xf>
    <xf numFmtId="0" fontId="9" fillId="2" borderId="26" xfId="9" applyFont="1" applyFill="1" applyBorder="1" applyAlignment="1">
      <alignment horizontal="left" vertical="center"/>
    </xf>
    <xf numFmtId="0" fontId="8" fillId="5" borderId="10" xfId="12" applyFont="1" applyBorder="1">
      <alignment horizontal="left" vertical="center"/>
    </xf>
    <xf numFmtId="0" fontId="8" fillId="5" borderId="11" xfId="12" applyFont="1" applyBorder="1">
      <alignment horizontal="left" vertical="center"/>
    </xf>
    <xf numFmtId="0" fontId="8" fillId="5" borderId="12" xfId="12" applyFont="1" applyBorder="1">
      <alignment horizontal="left" vertical="center"/>
    </xf>
    <xf numFmtId="0" fontId="6" fillId="7" borderId="17" xfId="13" applyFont="1" applyFill="1" applyBorder="1">
      <alignment horizontal="center" vertical="center" wrapText="1"/>
    </xf>
    <xf numFmtId="0" fontId="9" fillId="2" borderId="17" xfId="9" applyFont="1" applyFill="1" applyBorder="1" applyAlignment="1">
      <alignment vertical="center"/>
    </xf>
  </cellXfs>
  <cellStyles count="14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comentario" xfId="9"/>
    <cellStyle name="fColor1" xfId="10"/>
    <cellStyle name="fColor2" xfId="11"/>
    <cellStyle name="fSubTitulo" xfId="12"/>
    <cellStyle name="fTitulo" xfId="1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F7F7F"/>
      <color rgb="FFB2B2B2"/>
      <color rgb="FFF2F2F2"/>
      <color rgb="FFD9D9D9"/>
      <color rgb="FF254061"/>
      <color rgb="FF6E97C8"/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Normal="100" zoomScaleSheetLayoutView="80" workbookViewId="0">
      <selection activeCell="B57" sqref="B57:V57"/>
    </sheetView>
  </sheetViews>
  <sheetFormatPr defaultColWidth="11.42578125" defaultRowHeight="12.75"/>
  <cols>
    <col min="1" max="1" width="0.5703125" style="1" customWidth="1"/>
    <col min="2" max="2" width="15.28515625" style="1" customWidth="1"/>
    <col min="3" max="3" width="9.28515625" style="1" bestFit="1" customWidth="1"/>
    <col min="4" max="7" width="10.28515625" style="1" bestFit="1" customWidth="1"/>
    <col min="8" max="8" width="11.42578125" style="1" bestFit="1" customWidth="1"/>
    <col min="9" max="9" width="10.28515625" style="1" bestFit="1" customWidth="1"/>
    <col min="10" max="12" width="9.28515625" style="1" bestFit="1" customWidth="1"/>
    <col min="13" max="13" width="10.28515625" style="1" bestFit="1" customWidth="1"/>
    <col min="14" max="15" width="9.28515625" style="1" bestFit="1" customWidth="1"/>
    <col min="16" max="16" width="10.28515625" style="1" bestFit="1" customWidth="1"/>
    <col min="17" max="20" width="9.28515625" style="1" bestFit="1" customWidth="1"/>
    <col min="21" max="21" width="13.140625" style="1" bestFit="1" customWidth="1"/>
    <col min="22" max="22" width="11.5703125" style="1" bestFit="1" customWidth="1"/>
    <col min="23" max="23" width="0.5703125" style="1" customWidth="1"/>
    <col min="24" max="24" width="14.28515625" style="1" customWidth="1"/>
    <col min="25" max="16384" width="11.42578125" style="1"/>
  </cols>
  <sheetData>
    <row r="1" spans="1:25" ht="14.25" thickTop="1" thickBot="1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5" ht="14.25" thickTop="1" thickBot="1"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5" ht="13.5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>
      <c r="B4" s="2" t="s">
        <v>81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>
      <c r="B5" s="3"/>
    </row>
    <row r="6" spans="1:25" ht="3.9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5" ht="20.100000000000001" customHeight="1">
      <c r="A7" s="8"/>
      <c r="B7" s="32" t="s">
        <v>2</v>
      </c>
      <c r="C7" s="32" t="s">
        <v>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 t="s">
        <v>62</v>
      </c>
      <c r="U7" s="32" t="s">
        <v>4</v>
      </c>
      <c r="V7" s="32" t="s">
        <v>5</v>
      </c>
      <c r="W7" s="9"/>
    </row>
    <row r="8" spans="1:25" ht="32.25" customHeight="1">
      <c r="A8" s="8"/>
      <c r="B8" s="32"/>
      <c r="C8" s="10" t="s">
        <v>43</v>
      </c>
      <c r="D8" s="10" t="s">
        <v>44</v>
      </c>
      <c r="E8" s="10" t="s">
        <v>45</v>
      </c>
      <c r="F8" s="10" t="s">
        <v>46</v>
      </c>
      <c r="G8" s="10" t="s">
        <v>47</v>
      </c>
      <c r="H8" s="10" t="s">
        <v>48</v>
      </c>
      <c r="I8" s="10" t="s">
        <v>49</v>
      </c>
      <c r="J8" s="10" t="s">
        <v>50</v>
      </c>
      <c r="K8" s="10" t="s">
        <v>51</v>
      </c>
      <c r="L8" s="10" t="s">
        <v>52</v>
      </c>
      <c r="M8" s="10" t="s">
        <v>53</v>
      </c>
      <c r="N8" s="24" t="s">
        <v>77</v>
      </c>
      <c r="O8" s="10" t="s">
        <v>54</v>
      </c>
      <c r="P8" s="10" t="s">
        <v>55</v>
      </c>
      <c r="Q8" s="10" t="s">
        <v>56</v>
      </c>
      <c r="R8" s="10" t="s">
        <v>57</v>
      </c>
      <c r="S8" s="10" t="s">
        <v>58</v>
      </c>
      <c r="T8" s="32"/>
      <c r="U8" s="32"/>
      <c r="V8" s="32"/>
      <c r="W8" s="9"/>
    </row>
    <row r="9" spans="1:25" ht="20.100000000000001" customHeight="1">
      <c r="A9" s="8"/>
      <c r="B9" s="13" t="s">
        <v>6</v>
      </c>
      <c r="C9" s="14">
        <v>12.9375</v>
      </c>
      <c r="D9" s="14">
        <v>0</v>
      </c>
      <c r="E9" s="14">
        <v>0</v>
      </c>
      <c r="F9" s="14">
        <v>902.7359516254844</v>
      </c>
      <c r="G9" s="14">
        <v>0</v>
      </c>
      <c r="H9" s="14">
        <v>0</v>
      </c>
      <c r="I9" s="14">
        <v>3913.4479314635851</v>
      </c>
      <c r="J9" s="14">
        <v>0</v>
      </c>
      <c r="K9" s="14">
        <v>0</v>
      </c>
      <c r="L9" s="14">
        <v>1044.3554190462496</v>
      </c>
      <c r="M9" s="14">
        <v>0</v>
      </c>
      <c r="N9" s="14">
        <v>0</v>
      </c>
      <c r="O9" s="14">
        <v>0</v>
      </c>
      <c r="P9" s="14">
        <v>303.59999959309897</v>
      </c>
      <c r="Q9" s="14">
        <v>0</v>
      </c>
      <c r="R9" s="14">
        <v>0</v>
      </c>
      <c r="S9" s="14">
        <v>0</v>
      </c>
      <c r="T9" s="14">
        <v>198</v>
      </c>
      <c r="U9" s="14">
        <v>761.92319827158292</v>
      </c>
      <c r="V9" s="21">
        <f t="shared" ref="V9:V53" si="0">SUM(C9:U9)</f>
        <v>7137.0000000000009</v>
      </c>
      <c r="W9" s="15"/>
      <c r="Y9" s="25"/>
    </row>
    <row r="10" spans="1:25" ht="20.100000000000001" customHeight="1">
      <c r="A10" s="8"/>
      <c r="B10" s="11" t="s">
        <v>7</v>
      </c>
      <c r="C10" s="12">
        <v>0</v>
      </c>
      <c r="D10" s="12">
        <v>0</v>
      </c>
      <c r="E10" s="12">
        <v>453.57439428946435</v>
      </c>
      <c r="F10" s="12">
        <v>0</v>
      </c>
      <c r="G10" s="12">
        <v>1218.7102338900104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212.2042721791677</v>
      </c>
      <c r="O10" s="12">
        <v>244.22399999999999</v>
      </c>
      <c r="P10" s="12">
        <v>308.77487266553482</v>
      </c>
      <c r="Q10" s="12">
        <v>0</v>
      </c>
      <c r="R10" s="12">
        <v>0</v>
      </c>
      <c r="S10" s="12">
        <v>632.6415954702652</v>
      </c>
      <c r="T10" s="12">
        <v>126</v>
      </c>
      <c r="U10" s="12">
        <v>241.87063150555747</v>
      </c>
      <c r="V10" s="21">
        <f t="shared" si="0"/>
        <v>3438</v>
      </c>
      <c r="W10" s="9"/>
      <c r="Y10" s="25"/>
    </row>
    <row r="11" spans="1:25" ht="20.100000000000001" customHeight="1">
      <c r="A11" s="8"/>
      <c r="B11" s="13" t="s">
        <v>8</v>
      </c>
      <c r="C11" s="14">
        <v>0</v>
      </c>
      <c r="D11" s="14">
        <v>946.15324284166513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441.38670125215111</v>
      </c>
      <c r="L11" s="14">
        <v>0</v>
      </c>
      <c r="M11" s="14">
        <v>200.93994034060657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18</v>
      </c>
      <c r="U11" s="14">
        <v>256.52011556557716</v>
      </c>
      <c r="V11" s="21">
        <f t="shared" si="0"/>
        <v>1863</v>
      </c>
      <c r="W11" s="9"/>
      <c r="Y11" s="25"/>
    </row>
    <row r="12" spans="1:25" ht="20.100000000000001" customHeight="1">
      <c r="A12" s="8"/>
      <c r="B12" s="11" t="s">
        <v>9</v>
      </c>
      <c r="C12" s="12">
        <v>0</v>
      </c>
      <c r="D12" s="12">
        <v>2185.8256358083881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1159.9830003585678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54</v>
      </c>
      <c r="U12" s="12">
        <v>866.19136383304385</v>
      </c>
      <c r="V12" s="21">
        <f t="shared" si="0"/>
        <v>4266</v>
      </c>
      <c r="W12" s="9"/>
      <c r="Y12" s="25"/>
    </row>
    <row r="13" spans="1:25" ht="20.100000000000001" customHeight="1">
      <c r="A13" s="8"/>
      <c r="B13" s="13" t="s">
        <v>10</v>
      </c>
      <c r="C13" s="14">
        <v>0</v>
      </c>
      <c r="D13" s="14">
        <v>0</v>
      </c>
      <c r="E13" s="14">
        <v>0</v>
      </c>
      <c r="F13" s="14">
        <v>0</v>
      </c>
      <c r="G13" s="14">
        <v>16.701030777318913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3453.7209971565685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111.57797206611278</v>
      </c>
      <c r="V13" s="21">
        <f t="shared" si="0"/>
        <v>3582</v>
      </c>
      <c r="W13" s="9"/>
      <c r="Y13" s="25"/>
    </row>
    <row r="14" spans="1:25" ht="20.100000000000001" customHeight="1">
      <c r="A14" s="8"/>
      <c r="B14" s="11" t="s">
        <v>11</v>
      </c>
      <c r="C14" s="12">
        <v>0</v>
      </c>
      <c r="D14" s="12">
        <v>5.9229299049834534</v>
      </c>
      <c r="E14" s="12">
        <v>699.17489589928186</v>
      </c>
      <c r="F14" s="12">
        <v>0</v>
      </c>
      <c r="G14" s="12">
        <v>188.39902222043577</v>
      </c>
      <c r="H14" s="12">
        <v>1656.8381067540715</v>
      </c>
      <c r="I14" s="12">
        <v>0</v>
      </c>
      <c r="J14" s="12">
        <v>0</v>
      </c>
      <c r="K14" s="12">
        <v>0</v>
      </c>
      <c r="L14" s="12">
        <v>3.2311144168650365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90</v>
      </c>
      <c r="U14" s="12">
        <v>335.43393080436238</v>
      </c>
      <c r="V14" s="21">
        <f t="shared" si="0"/>
        <v>2979</v>
      </c>
      <c r="W14" s="9"/>
      <c r="Y14" s="25"/>
    </row>
    <row r="15" spans="1:25" ht="20.100000000000001" customHeight="1">
      <c r="A15" s="8"/>
      <c r="B15" s="13" t="s">
        <v>12</v>
      </c>
      <c r="C15" s="14">
        <v>0</v>
      </c>
      <c r="D15" s="14">
        <v>0</v>
      </c>
      <c r="E15" s="14">
        <v>719.6884299361343</v>
      </c>
      <c r="F15" s="14">
        <v>0</v>
      </c>
      <c r="G15" s="14">
        <v>944.70527116343351</v>
      </c>
      <c r="H15" s="14">
        <v>0</v>
      </c>
      <c r="I15" s="14">
        <v>643.54480828430508</v>
      </c>
      <c r="J15" s="14">
        <v>215.48923437359522</v>
      </c>
      <c r="K15" s="14">
        <v>0</v>
      </c>
      <c r="L15" s="14">
        <v>68.737160127113171</v>
      </c>
      <c r="M15" s="14">
        <v>22.108900485916205</v>
      </c>
      <c r="N15" s="14">
        <v>398.10917887533446</v>
      </c>
      <c r="O15" s="14">
        <v>0</v>
      </c>
      <c r="P15" s="14">
        <v>598.11824786073089</v>
      </c>
      <c r="Q15" s="14">
        <v>0</v>
      </c>
      <c r="R15" s="14">
        <v>0</v>
      </c>
      <c r="S15" s="14">
        <v>820.17637831627849</v>
      </c>
      <c r="T15" s="14">
        <v>180</v>
      </c>
      <c r="U15" s="14">
        <v>483.3223905771585</v>
      </c>
      <c r="V15" s="21">
        <f t="shared" si="0"/>
        <v>5094</v>
      </c>
      <c r="W15" s="9"/>
      <c r="Y15" s="25"/>
    </row>
    <row r="16" spans="1:25" ht="20.100000000000001" customHeight="1">
      <c r="A16" s="8"/>
      <c r="B16" s="11" t="s">
        <v>13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1608.4495313893215</v>
      </c>
      <c r="I16" s="12">
        <v>0</v>
      </c>
      <c r="J16" s="12">
        <v>0</v>
      </c>
      <c r="K16" s="12">
        <v>0</v>
      </c>
      <c r="L16" s="12">
        <v>0</v>
      </c>
      <c r="M16" s="12">
        <v>1034.5574600980071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207</v>
      </c>
      <c r="U16" s="12">
        <v>560.99300851267117</v>
      </c>
      <c r="V16" s="21">
        <f t="shared" si="0"/>
        <v>3410.9999999999995</v>
      </c>
      <c r="W16" s="9"/>
      <c r="Y16" s="25"/>
    </row>
    <row r="17" spans="1:25" ht="20.100000000000001" customHeight="1">
      <c r="A17" s="8"/>
      <c r="B17" s="13" t="s">
        <v>14</v>
      </c>
      <c r="C17" s="14">
        <v>0</v>
      </c>
      <c r="D17" s="14">
        <v>0</v>
      </c>
      <c r="E17" s="14">
        <v>557.30823030350825</v>
      </c>
      <c r="F17" s="14">
        <v>0</v>
      </c>
      <c r="G17" s="14">
        <v>828.74046847404043</v>
      </c>
      <c r="H17" s="14">
        <v>108.80975363748885</v>
      </c>
      <c r="I17" s="14">
        <v>0</v>
      </c>
      <c r="J17" s="14">
        <v>139.86190567294406</v>
      </c>
      <c r="K17" s="14">
        <v>0</v>
      </c>
      <c r="L17" s="14">
        <v>0</v>
      </c>
      <c r="M17" s="14">
        <v>0</v>
      </c>
      <c r="N17" s="14">
        <v>1123.1086168167042</v>
      </c>
      <c r="O17" s="14">
        <v>352.77072034433922</v>
      </c>
      <c r="P17" s="14">
        <v>924.82951434803954</v>
      </c>
      <c r="Q17" s="14">
        <v>0</v>
      </c>
      <c r="R17" s="14">
        <v>0</v>
      </c>
      <c r="S17" s="14">
        <v>791.04936994453885</v>
      </c>
      <c r="T17" s="14">
        <v>36</v>
      </c>
      <c r="U17" s="14">
        <v>213.52142045839679</v>
      </c>
      <c r="V17" s="21">
        <f t="shared" si="0"/>
        <v>5076.0000000000009</v>
      </c>
      <c r="W17" s="9"/>
      <c r="Y17" s="25"/>
    </row>
    <row r="18" spans="1:25" ht="20.100000000000001" customHeight="1">
      <c r="A18" s="8"/>
      <c r="B18" s="11" t="s">
        <v>15</v>
      </c>
      <c r="C18" s="12">
        <v>0</v>
      </c>
      <c r="D18" s="12">
        <v>0</v>
      </c>
      <c r="E18" s="12">
        <v>554.78878436506625</v>
      </c>
      <c r="F18" s="12">
        <v>3275.7825192008663</v>
      </c>
      <c r="G18" s="12">
        <v>739.74028222949198</v>
      </c>
      <c r="H18" s="12">
        <v>0</v>
      </c>
      <c r="I18" s="12">
        <v>0</v>
      </c>
      <c r="J18" s="12">
        <v>88.111668484187575</v>
      </c>
      <c r="K18" s="12">
        <v>0</v>
      </c>
      <c r="L18" s="12">
        <v>1049.803371610531</v>
      </c>
      <c r="M18" s="12">
        <v>0</v>
      </c>
      <c r="N18" s="12">
        <v>1483.1501951470311</v>
      </c>
      <c r="O18" s="12">
        <v>0</v>
      </c>
      <c r="P18" s="12">
        <v>1269.0532194647874</v>
      </c>
      <c r="Q18" s="12">
        <v>0</v>
      </c>
      <c r="R18" s="12">
        <v>9</v>
      </c>
      <c r="S18" s="12">
        <v>603.73804388633835</v>
      </c>
      <c r="T18" s="12">
        <v>180</v>
      </c>
      <c r="U18" s="12">
        <v>520.83191561170008</v>
      </c>
      <c r="V18" s="21">
        <f t="shared" si="0"/>
        <v>9773.9999999999982</v>
      </c>
      <c r="W18" s="9"/>
      <c r="Y18" s="25"/>
    </row>
    <row r="19" spans="1:25" ht="20.100000000000001" customHeight="1">
      <c r="A19" s="8"/>
      <c r="B19" s="13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1166.5741457011334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162</v>
      </c>
      <c r="U19" s="14">
        <v>471.42585429886657</v>
      </c>
      <c r="V19" s="21">
        <f t="shared" si="0"/>
        <v>1800</v>
      </c>
      <c r="W19" s="9"/>
      <c r="Y19" s="25"/>
    </row>
    <row r="20" spans="1:25" ht="20.100000000000001" customHeight="1">
      <c r="A20" s="8"/>
      <c r="B20" s="11" t="s">
        <v>17</v>
      </c>
      <c r="C20" s="12">
        <v>0</v>
      </c>
      <c r="D20" s="12">
        <v>0</v>
      </c>
      <c r="E20" s="12">
        <v>1243.0047519174191</v>
      </c>
      <c r="F20" s="12">
        <v>2.1492537313432836</v>
      </c>
      <c r="G20" s="12">
        <v>1734.5905782479326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445.47544153476406</v>
      </c>
      <c r="O20" s="12">
        <v>462.52800000000002</v>
      </c>
      <c r="P20" s="12">
        <v>450</v>
      </c>
      <c r="Q20" s="12">
        <v>0</v>
      </c>
      <c r="R20" s="12">
        <v>0</v>
      </c>
      <c r="S20" s="12">
        <v>832.12133056136349</v>
      </c>
      <c r="T20" s="12">
        <v>36</v>
      </c>
      <c r="U20" s="12">
        <v>87.100644007177451</v>
      </c>
      <c r="V20" s="21">
        <f t="shared" si="0"/>
        <v>5292.9700000000012</v>
      </c>
      <c r="W20" s="9"/>
      <c r="Y20" s="25"/>
    </row>
    <row r="21" spans="1:25" ht="20.100000000000001" customHeight="1">
      <c r="A21" s="8"/>
      <c r="B21" s="13" t="s">
        <v>18</v>
      </c>
      <c r="C21" s="14">
        <v>0</v>
      </c>
      <c r="D21" s="14">
        <v>0</v>
      </c>
      <c r="E21" s="14">
        <v>482.682027644909</v>
      </c>
      <c r="F21" s="14">
        <v>0</v>
      </c>
      <c r="G21" s="14">
        <v>2432.1338477654554</v>
      </c>
      <c r="H21" s="14">
        <v>0</v>
      </c>
      <c r="I21" s="14">
        <v>0</v>
      </c>
      <c r="J21" s="14">
        <v>99.151578590495575</v>
      </c>
      <c r="K21" s="14">
        <v>0</v>
      </c>
      <c r="L21" s="14">
        <v>0</v>
      </c>
      <c r="M21" s="14">
        <v>0</v>
      </c>
      <c r="N21" s="14">
        <v>1158.721755150056</v>
      </c>
      <c r="O21" s="14">
        <v>0</v>
      </c>
      <c r="P21" s="14">
        <v>751.01563295663084</v>
      </c>
      <c r="Q21" s="14">
        <v>329.94708129456905</v>
      </c>
      <c r="R21" s="14">
        <v>49.170731869004868</v>
      </c>
      <c r="S21" s="14">
        <v>360.21750979670014</v>
      </c>
      <c r="T21" s="14">
        <v>378.9</v>
      </c>
      <c r="U21" s="14">
        <v>589.04961587709226</v>
      </c>
      <c r="V21" s="21">
        <f t="shared" si="0"/>
        <v>6630.989780944913</v>
      </c>
      <c r="W21" s="9"/>
      <c r="Y21" s="25"/>
    </row>
    <row r="22" spans="1:25" ht="20.100000000000001" customHeight="1">
      <c r="A22" s="8"/>
      <c r="B22" s="11" t="s">
        <v>19</v>
      </c>
      <c r="C22" s="12">
        <v>0</v>
      </c>
      <c r="D22" s="12">
        <v>0</v>
      </c>
      <c r="E22" s="12">
        <v>255.22526520758072</v>
      </c>
      <c r="F22" s="12">
        <v>0</v>
      </c>
      <c r="G22" s="12">
        <v>2.4406779661016946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545.55878738890669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195.77526943741091</v>
      </c>
      <c r="V22" s="21">
        <f t="shared" si="0"/>
        <v>999</v>
      </c>
      <c r="W22" s="9"/>
      <c r="Y22" s="25"/>
    </row>
    <row r="23" spans="1:25" ht="20.100000000000001" customHeight="1">
      <c r="A23" s="8"/>
      <c r="B23" s="13" t="s">
        <v>20</v>
      </c>
      <c r="C23" s="14">
        <v>1034.2463538277991</v>
      </c>
      <c r="D23" s="14">
        <v>0</v>
      </c>
      <c r="E23" s="14">
        <v>419.41040462427748</v>
      </c>
      <c r="F23" s="14">
        <v>0</v>
      </c>
      <c r="G23" s="14">
        <v>488.13624507829564</v>
      </c>
      <c r="H23" s="14">
        <v>0</v>
      </c>
      <c r="I23" s="14">
        <v>354.38504426435105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547.82195220527683</v>
      </c>
      <c r="V23" s="21">
        <f t="shared" si="0"/>
        <v>2844</v>
      </c>
      <c r="W23" s="9"/>
      <c r="Y23" s="25"/>
    </row>
    <row r="24" spans="1:25" ht="20.100000000000001" customHeight="1">
      <c r="A24" s="8"/>
      <c r="B24" s="11" t="s">
        <v>69</v>
      </c>
      <c r="C24" s="12">
        <v>0</v>
      </c>
      <c r="D24" s="12">
        <v>911.49946649719573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485.59546665241106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231.90506685039321</v>
      </c>
      <c r="V24" s="21">
        <f t="shared" si="0"/>
        <v>1629</v>
      </c>
      <c r="W24" s="9"/>
      <c r="Y24" s="25"/>
    </row>
    <row r="25" spans="1:25" ht="20.100000000000001" customHeight="1">
      <c r="A25" s="8"/>
      <c r="B25" s="13" t="s">
        <v>70</v>
      </c>
      <c r="C25" s="14">
        <v>23.175965633616133</v>
      </c>
      <c r="D25" s="14">
        <v>624.9367401556882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211.2</v>
      </c>
      <c r="L25" s="14">
        <v>0</v>
      </c>
      <c r="M25" s="14">
        <v>0</v>
      </c>
      <c r="N25" s="14">
        <v>0</v>
      </c>
      <c r="O25" s="14">
        <v>1.6744186046511629</v>
      </c>
      <c r="P25" s="14">
        <v>0</v>
      </c>
      <c r="Q25" s="14">
        <v>0</v>
      </c>
      <c r="R25" s="14">
        <v>0</v>
      </c>
      <c r="S25" s="14">
        <v>0</v>
      </c>
      <c r="T25" s="14">
        <v>18</v>
      </c>
      <c r="U25" s="14">
        <v>21.012875606044503</v>
      </c>
      <c r="V25" s="21">
        <f t="shared" si="0"/>
        <v>900</v>
      </c>
      <c r="W25" s="9"/>
      <c r="Y25" s="25"/>
    </row>
    <row r="26" spans="1:25" ht="20.100000000000001" customHeight="1">
      <c r="A26" s="8"/>
      <c r="B26" s="11" t="s">
        <v>21</v>
      </c>
      <c r="C26" s="12">
        <v>0</v>
      </c>
      <c r="D26" s="12">
        <v>0</v>
      </c>
      <c r="E26" s="12">
        <v>430.546560928779</v>
      </c>
      <c r="F26" s="12">
        <v>25.043478260869566</v>
      </c>
      <c r="G26" s="12">
        <v>563.24223607827719</v>
      </c>
      <c r="H26" s="12">
        <v>0</v>
      </c>
      <c r="I26" s="12">
        <v>0</v>
      </c>
      <c r="J26" s="12">
        <v>0</v>
      </c>
      <c r="K26" s="12">
        <v>0</v>
      </c>
      <c r="L26" s="12">
        <v>72</v>
      </c>
      <c r="M26" s="12">
        <v>0</v>
      </c>
      <c r="N26" s="12">
        <v>789.79591828244565</v>
      </c>
      <c r="O26" s="12">
        <v>619.82608695652175</v>
      </c>
      <c r="P26" s="12">
        <v>792</v>
      </c>
      <c r="Q26" s="12">
        <v>49.176882333458991</v>
      </c>
      <c r="R26" s="12">
        <v>0</v>
      </c>
      <c r="S26" s="12">
        <v>910.54784212171398</v>
      </c>
      <c r="T26" s="12">
        <v>0</v>
      </c>
      <c r="U26" s="12">
        <v>94.820995037933827</v>
      </c>
      <c r="V26" s="21">
        <f t="shared" si="0"/>
        <v>4347.0000000000009</v>
      </c>
      <c r="W26" s="9"/>
      <c r="Y26" s="25"/>
    </row>
    <row r="27" spans="1:25" ht="20.100000000000001" customHeight="1">
      <c r="A27" s="8"/>
      <c r="B27" s="13" t="s">
        <v>22</v>
      </c>
      <c r="C27" s="14">
        <v>0</v>
      </c>
      <c r="D27" s="14">
        <v>2548.6654795709455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823.50935545465666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119.82516497439761</v>
      </c>
      <c r="V27" s="21">
        <f t="shared" si="0"/>
        <v>3491.9999999999995</v>
      </c>
      <c r="W27" s="9"/>
      <c r="Y27" s="25"/>
    </row>
    <row r="28" spans="1:25" ht="20.100000000000001" customHeight="1">
      <c r="A28" s="8"/>
      <c r="B28" s="11" t="s">
        <v>23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1800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21">
        <f t="shared" si="0"/>
        <v>1800</v>
      </c>
      <c r="W28" s="9"/>
      <c r="Y28" s="25"/>
    </row>
    <row r="29" spans="1:25" ht="20.100000000000001" customHeight="1">
      <c r="A29" s="8"/>
      <c r="B29" s="13" t="s">
        <v>24</v>
      </c>
      <c r="C29" s="14">
        <v>0</v>
      </c>
      <c r="D29" s="14">
        <v>388.5323171777041</v>
      </c>
      <c r="E29" s="14">
        <v>0</v>
      </c>
      <c r="F29" s="14">
        <v>714.55855541914218</v>
      </c>
      <c r="G29" s="14">
        <v>0</v>
      </c>
      <c r="H29" s="14">
        <v>496.62797592616181</v>
      </c>
      <c r="I29" s="14">
        <v>0</v>
      </c>
      <c r="J29" s="14">
        <v>80.456081051271141</v>
      </c>
      <c r="K29" s="14">
        <v>0</v>
      </c>
      <c r="L29" s="14">
        <v>841.0484640944818</v>
      </c>
      <c r="M29" s="14">
        <v>550.77894361324456</v>
      </c>
      <c r="N29" s="14">
        <v>0</v>
      </c>
      <c r="O29" s="14">
        <v>306.49541276457052</v>
      </c>
      <c r="P29" s="14">
        <v>0</v>
      </c>
      <c r="Q29" s="14">
        <v>0</v>
      </c>
      <c r="R29" s="14">
        <v>0</v>
      </c>
      <c r="S29" s="14">
        <v>0</v>
      </c>
      <c r="T29" s="14">
        <v>54</v>
      </c>
      <c r="U29" s="14">
        <v>392.50224995342393</v>
      </c>
      <c r="V29" s="21">
        <f t="shared" si="0"/>
        <v>3825.0000000000005</v>
      </c>
      <c r="W29" s="9"/>
      <c r="Y29" s="25"/>
    </row>
    <row r="30" spans="1:25" ht="20.100000000000001" customHeight="1">
      <c r="A30" s="8"/>
      <c r="B30" s="11" t="s">
        <v>71</v>
      </c>
      <c r="C30" s="12">
        <v>0</v>
      </c>
      <c r="D30" s="12">
        <v>0</v>
      </c>
      <c r="E30" s="12">
        <v>883.85289871286477</v>
      </c>
      <c r="F30" s="12">
        <v>0</v>
      </c>
      <c r="G30" s="12">
        <v>1200.8469600473154</v>
      </c>
      <c r="H30" s="12">
        <v>0</v>
      </c>
      <c r="I30" s="12">
        <v>827.44643894880812</v>
      </c>
      <c r="J30" s="12">
        <v>0</v>
      </c>
      <c r="K30" s="12">
        <v>252</v>
      </c>
      <c r="L30" s="12">
        <v>0</v>
      </c>
      <c r="M30" s="12">
        <v>0</v>
      </c>
      <c r="N30" s="12">
        <v>506.52614932878942</v>
      </c>
      <c r="O30" s="12">
        <v>0</v>
      </c>
      <c r="P30" s="12">
        <v>493.4714394226948</v>
      </c>
      <c r="Q30" s="12">
        <v>0</v>
      </c>
      <c r="R30" s="12">
        <v>309.14245345230393</v>
      </c>
      <c r="S30" s="12">
        <v>761.82363190437786</v>
      </c>
      <c r="T30" s="12">
        <v>6.365422404807517</v>
      </c>
      <c r="U30" s="12">
        <v>500.52460577803845</v>
      </c>
      <c r="V30" s="21">
        <f t="shared" si="0"/>
        <v>5742.0000000000009</v>
      </c>
      <c r="W30" s="9"/>
      <c r="Y30" s="25"/>
    </row>
    <row r="31" spans="1:25" ht="20.100000000000001" customHeight="1">
      <c r="A31" s="8"/>
      <c r="B31" s="13" t="s">
        <v>59</v>
      </c>
      <c r="C31" s="14">
        <v>0</v>
      </c>
      <c r="D31" s="14">
        <v>0</v>
      </c>
      <c r="E31" s="14">
        <v>2.533724318917761</v>
      </c>
      <c r="F31" s="14">
        <v>0</v>
      </c>
      <c r="G31" s="14">
        <v>443.22018209868156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22.97872336540032</v>
      </c>
      <c r="U31" s="14">
        <v>107.26737021700035</v>
      </c>
      <c r="V31" s="21">
        <f t="shared" si="0"/>
        <v>576</v>
      </c>
      <c r="W31" s="9"/>
      <c r="Y31" s="25"/>
    </row>
    <row r="32" spans="1:25" ht="20.100000000000001" customHeight="1">
      <c r="A32" s="8"/>
      <c r="B32" s="11" t="s">
        <v>25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1923.8312954533878</v>
      </c>
      <c r="I32" s="12">
        <v>0</v>
      </c>
      <c r="J32" s="12">
        <v>19.798628811244818</v>
      </c>
      <c r="K32" s="12">
        <v>0</v>
      </c>
      <c r="L32" s="12">
        <v>0</v>
      </c>
      <c r="M32" s="12">
        <v>0</v>
      </c>
      <c r="N32" s="12">
        <v>1.5483870967741939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403.82168863859329</v>
      </c>
      <c r="V32" s="21">
        <f t="shared" si="0"/>
        <v>2349</v>
      </c>
      <c r="W32" s="9"/>
      <c r="Y32" s="25"/>
    </row>
    <row r="33" spans="1:25" ht="20.100000000000001" customHeight="1">
      <c r="A33" s="8"/>
      <c r="B33" s="13" t="s">
        <v>26</v>
      </c>
      <c r="C33" s="14">
        <v>243.84106979444331</v>
      </c>
      <c r="D33" s="14">
        <v>0</v>
      </c>
      <c r="E33" s="14">
        <v>238.32000001655683</v>
      </c>
      <c r="F33" s="14">
        <v>0</v>
      </c>
      <c r="G33" s="14">
        <v>740.44350196937137</v>
      </c>
      <c r="H33" s="14">
        <v>0</v>
      </c>
      <c r="I33" s="14">
        <v>4027.6230857716951</v>
      </c>
      <c r="J33" s="14">
        <v>0</v>
      </c>
      <c r="K33" s="14">
        <v>0</v>
      </c>
      <c r="L33" s="14">
        <v>0</v>
      </c>
      <c r="M33" s="14">
        <v>0</v>
      </c>
      <c r="N33" s="14">
        <v>598.19710667375432</v>
      </c>
      <c r="O33" s="14">
        <v>0</v>
      </c>
      <c r="P33" s="14">
        <v>701.68703710565717</v>
      </c>
      <c r="Q33" s="14">
        <v>0</v>
      </c>
      <c r="R33" s="14">
        <v>0</v>
      </c>
      <c r="S33" s="14">
        <v>369</v>
      </c>
      <c r="T33" s="14">
        <v>36</v>
      </c>
      <c r="U33" s="14">
        <v>784.88819866852123</v>
      </c>
      <c r="V33" s="21">
        <f t="shared" si="0"/>
        <v>7739.9999999999991</v>
      </c>
      <c r="W33" s="9"/>
      <c r="Y33" s="25"/>
    </row>
    <row r="34" spans="1:25" ht="20.100000000000001" customHeight="1">
      <c r="A34" s="8"/>
      <c r="B34" s="11" t="s">
        <v>27</v>
      </c>
      <c r="C34" s="12">
        <v>0</v>
      </c>
      <c r="D34" s="12">
        <v>0</v>
      </c>
      <c r="E34" s="12">
        <v>900.63457519228132</v>
      </c>
      <c r="F34" s="12">
        <v>0</v>
      </c>
      <c r="G34" s="12">
        <v>964.18730080648743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214.81463405103077</v>
      </c>
      <c r="O34" s="12">
        <v>226.81086710799423</v>
      </c>
      <c r="P34" s="12">
        <v>0</v>
      </c>
      <c r="Q34" s="12">
        <v>0</v>
      </c>
      <c r="R34" s="12">
        <v>0</v>
      </c>
      <c r="S34" s="12">
        <v>0</v>
      </c>
      <c r="T34" s="12">
        <v>72</v>
      </c>
      <c r="U34" s="12">
        <v>128.0526228422062</v>
      </c>
      <c r="V34" s="21">
        <f t="shared" si="0"/>
        <v>2506.5000000000005</v>
      </c>
      <c r="W34" s="9"/>
      <c r="Y34" s="25"/>
    </row>
    <row r="35" spans="1:25" ht="20.100000000000001" customHeight="1">
      <c r="A35" s="8"/>
      <c r="B35" s="13" t="s">
        <v>28</v>
      </c>
      <c r="C35" s="14">
        <v>555.33349655888776</v>
      </c>
      <c r="D35" s="14">
        <v>0</v>
      </c>
      <c r="E35" s="14">
        <v>0</v>
      </c>
      <c r="F35" s="14">
        <v>4.9315068636318156</v>
      </c>
      <c r="G35" s="14">
        <v>2278.3952969523848</v>
      </c>
      <c r="H35" s="14">
        <v>0</v>
      </c>
      <c r="I35" s="14">
        <v>0</v>
      </c>
      <c r="J35" s="14">
        <v>0</v>
      </c>
      <c r="K35" s="14">
        <v>0</v>
      </c>
      <c r="L35" s="14">
        <v>12.821917636418211</v>
      </c>
      <c r="M35" s="14">
        <v>684.45763724416588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18</v>
      </c>
      <c r="U35" s="14">
        <v>469.06014474451183</v>
      </c>
      <c r="V35" s="21">
        <f t="shared" si="0"/>
        <v>4023.0000000000005</v>
      </c>
      <c r="W35" s="9"/>
      <c r="Y35" s="25"/>
    </row>
    <row r="36" spans="1:25" ht="20.100000000000001" customHeight="1">
      <c r="A36" s="8"/>
      <c r="B36" s="11" t="s">
        <v>29</v>
      </c>
      <c r="C36" s="12">
        <v>665.63000164683683</v>
      </c>
      <c r="D36" s="12">
        <v>0</v>
      </c>
      <c r="E36" s="12">
        <v>1120.7120418848167</v>
      </c>
      <c r="F36" s="12">
        <v>0</v>
      </c>
      <c r="G36" s="12">
        <v>0</v>
      </c>
      <c r="H36" s="12">
        <v>0</v>
      </c>
      <c r="I36" s="12">
        <v>1642.1413597855874</v>
      </c>
      <c r="J36" s="12">
        <v>331.83254340990038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6.7853403141361266</v>
      </c>
      <c r="U36" s="12">
        <v>138.89871295872246</v>
      </c>
      <c r="V36" s="21">
        <f t="shared" si="0"/>
        <v>3906.0000000000005</v>
      </c>
      <c r="W36" s="9"/>
      <c r="Y36" s="25"/>
    </row>
    <row r="37" spans="1:25" ht="20.100000000000001" customHeight="1">
      <c r="A37" s="8"/>
      <c r="B37" s="13" t="s">
        <v>30</v>
      </c>
      <c r="C37" s="14">
        <v>145.55296257476806</v>
      </c>
      <c r="D37" s="14">
        <v>0</v>
      </c>
      <c r="E37" s="14">
        <v>12.13483145706221</v>
      </c>
      <c r="F37" s="14">
        <v>0</v>
      </c>
      <c r="G37" s="14">
        <v>0</v>
      </c>
      <c r="H37" s="14">
        <v>1812.4932839220146</v>
      </c>
      <c r="I37" s="14">
        <v>0</v>
      </c>
      <c r="J37" s="14">
        <v>0</v>
      </c>
      <c r="K37" s="14">
        <v>0</v>
      </c>
      <c r="L37" s="14">
        <v>54</v>
      </c>
      <c r="M37" s="14">
        <v>0</v>
      </c>
      <c r="N37" s="14">
        <v>836.51443605358759</v>
      </c>
      <c r="O37" s="14">
        <v>965.7304090208504</v>
      </c>
      <c r="P37" s="14">
        <v>0</v>
      </c>
      <c r="Q37" s="14">
        <v>310.93896778346789</v>
      </c>
      <c r="R37" s="14">
        <v>348.63157894736844</v>
      </c>
      <c r="S37" s="14">
        <v>1117.4860021751865</v>
      </c>
      <c r="T37" s="14">
        <v>212.89655172413794</v>
      </c>
      <c r="U37" s="14">
        <v>492.62097634155668</v>
      </c>
      <c r="V37" s="21">
        <f t="shared" si="0"/>
        <v>6308.9999999999991</v>
      </c>
      <c r="W37" s="9"/>
      <c r="Y37" s="25"/>
    </row>
    <row r="38" spans="1:25" ht="20.100000000000001" customHeight="1">
      <c r="A38" s="8"/>
      <c r="B38" s="11" t="s">
        <v>31</v>
      </c>
      <c r="C38" s="12">
        <v>0</v>
      </c>
      <c r="D38" s="12">
        <v>0</v>
      </c>
      <c r="E38" s="12">
        <v>569.66120213065699</v>
      </c>
      <c r="F38" s="12">
        <v>0</v>
      </c>
      <c r="G38" s="12">
        <v>468</v>
      </c>
      <c r="H38" s="12">
        <v>0</v>
      </c>
      <c r="I38" s="12">
        <v>54</v>
      </c>
      <c r="J38" s="12">
        <v>0</v>
      </c>
      <c r="K38" s="12">
        <v>0</v>
      </c>
      <c r="L38" s="12">
        <v>0</v>
      </c>
      <c r="M38" s="12">
        <v>0</v>
      </c>
      <c r="N38" s="12">
        <v>130.42492779770717</v>
      </c>
      <c r="O38" s="12">
        <v>0</v>
      </c>
      <c r="P38" s="12">
        <v>292.70314635748173</v>
      </c>
      <c r="Q38" s="12">
        <v>0</v>
      </c>
      <c r="R38" s="12">
        <v>54</v>
      </c>
      <c r="S38" s="12">
        <v>342</v>
      </c>
      <c r="T38" s="12">
        <v>0</v>
      </c>
      <c r="U38" s="12">
        <v>159.21072371415414</v>
      </c>
      <c r="V38" s="21">
        <f t="shared" si="0"/>
        <v>2070</v>
      </c>
      <c r="W38" s="9"/>
      <c r="Y38" s="25"/>
    </row>
    <row r="39" spans="1:25" ht="20.100000000000001" customHeight="1">
      <c r="A39" s="8"/>
      <c r="B39" s="13" t="s">
        <v>32</v>
      </c>
      <c r="C39" s="14">
        <v>0</v>
      </c>
      <c r="D39" s="14">
        <v>0</v>
      </c>
      <c r="E39" s="14">
        <v>0</v>
      </c>
      <c r="F39" s="14">
        <v>0</v>
      </c>
      <c r="G39" s="14">
        <v>21.6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3092.1619535198729</v>
      </c>
      <c r="R39" s="14">
        <v>0</v>
      </c>
      <c r="S39" s="14">
        <v>0</v>
      </c>
      <c r="T39" s="14">
        <v>54</v>
      </c>
      <c r="U39" s="14">
        <v>810.23804648012708</v>
      </c>
      <c r="V39" s="21">
        <f t="shared" si="0"/>
        <v>3978</v>
      </c>
      <c r="W39" s="9"/>
      <c r="Y39" s="25"/>
    </row>
    <row r="40" spans="1:25" ht="20.100000000000001" customHeight="1">
      <c r="A40" s="8"/>
      <c r="B40" s="11" t="s">
        <v>33</v>
      </c>
      <c r="C40" s="12">
        <v>129.20979020979021</v>
      </c>
      <c r="D40" s="12">
        <v>45.699192243338274</v>
      </c>
      <c r="E40" s="12">
        <v>1192.9666349079157</v>
      </c>
      <c r="F40" s="12">
        <v>422.72387567882072</v>
      </c>
      <c r="G40" s="12">
        <v>1592.1045236121347</v>
      </c>
      <c r="H40" s="12">
        <v>0</v>
      </c>
      <c r="I40" s="12">
        <v>399.5364044747069</v>
      </c>
      <c r="J40" s="12">
        <v>91.029020249525431</v>
      </c>
      <c r="K40" s="12">
        <v>0</v>
      </c>
      <c r="L40" s="12">
        <v>452.18674705390282</v>
      </c>
      <c r="M40" s="12">
        <v>1748.7600058468095</v>
      </c>
      <c r="N40" s="12">
        <v>318.75617236024846</v>
      </c>
      <c r="O40" s="12">
        <v>448.00200000000001</v>
      </c>
      <c r="P40" s="12">
        <v>541.03162061826004</v>
      </c>
      <c r="Q40" s="12">
        <v>24.730784161490686</v>
      </c>
      <c r="R40" s="12">
        <v>0</v>
      </c>
      <c r="S40" s="12">
        <v>489.16735006944225</v>
      </c>
      <c r="T40" s="12">
        <v>0</v>
      </c>
      <c r="U40" s="12">
        <v>573.09587851361414</v>
      </c>
      <c r="V40" s="21">
        <f t="shared" si="0"/>
        <v>8469</v>
      </c>
      <c r="W40" s="9"/>
      <c r="Y40" s="25"/>
    </row>
    <row r="41" spans="1:25" ht="20.100000000000001" customHeight="1">
      <c r="A41" s="8"/>
      <c r="B41" s="13" t="s">
        <v>34</v>
      </c>
      <c r="C41" s="14">
        <v>0</v>
      </c>
      <c r="D41" s="14">
        <v>4979.3528097600383</v>
      </c>
      <c r="E41" s="14">
        <v>0</v>
      </c>
      <c r="F41" s="14">
        <v>0</v>
      </c>
      <c r="G41" s="14">
        <v>0</v>
      </c>
      <c r="H41" s="14">
        <v>10.8</v>
      </c>
      <c r="I41" s="14">
        <v>0</v>
      </c>
      <c r="J41" s="14">
        <v>0</v>
      </c>
      <c r="K41" s="14">
        <v>1935.8266304780082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36</v>
      </c>
      <c r="U41" s="14">
        <v>355.02055976195322</v>
      </c>
      <c r="V41" s="21">
        <f t="shared" si="0"/>
        <v>7317</v>
      </c>
      <c r="W41" s="9"/>
      <c r="Y41" s="25"/>
    </row>
    <row r="42" spans="1:25" ht="20.100000000000001" customHeight="1">
      <c r="A42" s="8"/>
      <c r="B42" s="11" t="s">
        <v>72</v>
      </c>
      <c r="C42" s="12">
        <v>0</v>
      </c>
      <c r="D42" s="12">
        <v>0</v>
      </c>
      <c r="E42" s="12">
        <v>54</v>
      </c>
      <c r="F42" s="12">
        <v>120</v>
      </c>
      <c r="G42" s="12">
        <v>126</v>
      </c>
      <c r="H42" s="12">
        <v>0</v>
      </c>
      <c r="I42" s="12">
        <v>24</v>
      </c>
      <c r="J42" s="12">
        <v>144</v>
      </c>
      <c r="K42" s="12">
        <v>54</v>
      </c>
      <c r="L42" s="12">
        <v>0</v>
      </c>
      <c r="M42" s="12">
        <v>0</v>
      </c>
      <c r="N42" s="12">
        <v>10.285714285714285</v>
      </c>
      <c r="O42" s="12">
        <v>27</v>
      </c>
      <c r="P42" s="12">
        <v>126</v>
      </c>
      <c r="Q42" s="12">
        <v>61.714285714285708</v>
      </c>
      <c r="R42" s="12">
        <v>0</v>
      </c>
      <c r="S42" s="12">
        <v>0</v>
      </c>
      <c r="T42" s="12">
        <v>0</v>
      </c>
      <c r="U42" s="12">
        <v>0</v>
      </c>
      <c r="V42" s="21">
        <f t="shared" si="0"/>
        <v>747</v>
      </c>
      <c r="W42" s="9"/>
      <c r="Y42" s="25"/>
    </row>
    <row r="43" spans="1:25" ht="20.100000000000001" customHeight="1">
      <c r="A43" s="8"/>
      <c r="B43" s="13" t="s">
        <v>60</v>
      </c>
      <c r="C43" s="14">
        <v>0</v>
      </c>
      <c r="D43" s="14">
        <v>0</v>
      </c>
      <c r="E43" s="14">
        <v>857.81127111312696</v>
      </c>
      <c r="F43" s="14">
        <v>0</v>
      </c>
      <c r="G43" s="14">
        <v>834.27870157986138</v>
      </c>
      <c r="H43" s="14">
        <v>0</v>
      </c>
      <c r="I43" s="14">
        <v>0.387096779930728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98.522930527080931</v>
      </c>
      <c r="V43" s="21">
        <f t="shared" si="0"/>
        <v>1791</v>
      </c>
      <c r="W43" s="9"/>
      <c r="Y43" s="25"/>
    </row>
    <row r="44" spans="1:25" ht="20.100000000000001" customHeight="1">
      <c r="A44" s="8"/>
      <c r="B44" s="11" t="s">
        <v>35</v>
      </c>
      <c r="C44" s="12">
        <v>0</v>
      </c>
      <c r="D44" s="12">
        <v>0</v>
      </c>
      <c r="E44" s="12">
        <v>594.913941448635</v>
      </c>
      <c r="F44" s="12">
        <v>0</v>
      </c>
      <c r="G44" s="12">
        <v>748.24060172271527</v>
      </c>
      <c r="H44" s="12">
        <v>805.8099211780891</v>
      </c>
      <c r="I44" s="12">
        <v>0</v>
      </c>
      <c r="J44" s="12">
        <v>0</v>
      </c>
      <c r="K44" s="12">
        <v>0</v>
      </c>
      <c r="L44" s="12">
        <v>44.528431511791361</v>
      </c>
      <c r="M44" s="12">
        <v>0</v>
      </c>
      <c r="N44" s="12">
        <v>69.428571428571431</v>
      </c>
      <c r="O44" s="12">
        <v>171</v>
      </c>
      <c r="P44" s="12">
        <v>270</v>
      </c>
      <c r="Q44" s="12">
        <v>0</v>
      </c>
      <c r="R44" s="12">
        <v>0</v>
      </c>
      <c r="S44" s="12">
        <v>821.12485943125398</v>
      </c>
      <c r="T44" s="12">
        <v>117</v>
      </c>
      <c r="U44" s="12">
        <v>245.95367327894394</v>
      </c>
      <c r="V44" s="21">
        <f t="shared" si="0"/>
        <v>3888</v>
      </c>
      <c r="W44" s="9"/>
      <c r="Y44" s="25"/>
    </row>
    <row r="45" spans="1:25" ht="20.100000000000001" customHeight="1">
      <c r="A45" s="8"/>
      <c r="B45" s="13" t="s">
        <v>36</v>
      </c>
      <c r="C45" s="14">
        <v>0</v>
      </c>
      <c r="D45" s="14">
        <v>0</v>
      </c>
      <c r="E45" s="14">
        <v>0</v>
      </c>
      <c r="F45" s="14">
        <v>5122.1339617714166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1893.7792081044636</v>
      </c>
      <c r="M45" s="14">
        <v>0</v>
      </c>
      <c r="N45" s="14">
        <v>415.1604455039801</v>
      </c>
      <c r="O45" s="14">
        <v>36</v>
      </c>
      <c r="P45" s="14">
        <v>527.72307692307686</v>
      </c>
      <c r="Q45" s="14">
        <v>0</v>
      </c>
      <c r="R45" s="14">
        <v>0</v>
      </c>
      <c r="S45" s="14">
        <v>0</v>
      </c>
      <c r="T45" s="14">
        <v>90</v>
      </c>
      <c r="U45" s="14">
        <v>843.20330769706334</v>
      </c>
      <c r="V45" s="21">
        <f t="shared" si="0"/>
        <v>8928.0000000000018</v>
      </c>
      <c r="W45" s="9"/>
      <c r="Y45" s="25"/>
    </row>
    <row r="46" spans="1:25" ht="20.100000000000001" customHeight="1">
      <c r="A46" s="8"/>
      <c r="B46" s="11" t="s">
        <v>37</v>
      </c>
      <c r="C46" s="12">
        <v>0</v>
      </c>
      <c r="D46" s="12">
        <v>1853.6811115100127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707.98444213476228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54</v>
      </c>
      <c r="U46" s="12">
        <v>642.33444635522471</v>
      </c>
      <c r="V46" s="21">
        <f t="shared" si="0"/>
        <v>3258</v>
      </c>
      <c r="W46" s="9"/>
      <c r="Y46" s="25"/>
    </row>
    <row r="47" spans="1:25" ht="20.100000000000001" customHeight="1">
      <c r="A47" s="8"/>
      <c r="B47" s="13" t="s">
        <v>38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1783.6906106392848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187.30938936071539</v>
      </c>
      <c r="V47" s="21">
        <f t="shared" si="0"/>
        <v>1971.0000000000002</v>
      </c>
      <c r="W47" s="9"/>
      <c r="Y47" s="25"/>
    </row>
    <row r="48" spans="1:25" ht="20.100000000000001" customHeight="1">
      <c r="A48" s="8"/>
      <c r="B48" s="11" t="s">
        <v>39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2138.2061782956007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18</v>
      </c>
      <c r="U48" s="12">
        <v>12.793821704399546</v>
      </c>
      <c r="V48" s="21">
        <f t="shared" si="0"/>
        <v>2169.0000000000005</v>
      </c>
      <c r="W48" s="9"/>
      <c r="Y48" s="25"/>
    </row>
    <row r="49" spans="1:25" ht="20.100000000000001" customHeight="1">
      <c r="A49" s="8"/>
      <c r="B49" s="13" t="s">
        <v>40</v>
      </c>
      <c r="C49" s="14">
        <v>410.40637152668984</v>
      </c>
      <c r="D49" s="14">
        <v>0</v>
      </c>
      <c r="E49" s="14">
        <v>0</v>
      </c>
      <c r="F49" s="14">
        <v>1692.9700069508528</v>
      </c>
      <c r="G49" s="14">
        <v>3.9779005734454227</v>
      </c>
      <c r="H49" s="14">
        <v>0</v>
      </c>
      <c r="I49" s="14">
        <v>0</v>
      </c>
      <c r="J49" s="14">
        <v>0</v>
      </c>
      <c r="K49" s="14">
        <v>0</v>
      </c>
      <c r="L49" s="14">
        <v>789.94049945154495</v>
      </c>
      <c r="M49" s="14">
        <v>0</v>
      </c>
      <c r="N49" s="14">
        <v>0</v>
      </c>
      <c r="O49" s="14">
        <v>0</v>
      </c>
      <c r="P49" s="14">
        <v>1049.2889517805284</v>
      </c>
      <c r="Q49" s="14">
        <v>0</v>
      </c>
      <c r="R49" s="14">
        <v>0</v>
      </c>
      <c r="S49" s="14">
        <v>0</v>
      </c>
      <c r="T49" s="14">
        <v>18</v>
      </c>
      <c r="U49" s="14">
        <v>184.4162697169381</v>
      </c>
      <c r="V49" s="21">
        <f t="shared" si="0"/>
        <v>4148.9999999999991</v>
      </c>
      <c r="W49" s="9"/>
      <c r="Y49" s="25"/>
    </row>
    <row r="50" spans="1:25" ht="20.100000000000001" customHeight="1">
      <c r="A50" s="8"/>
      <c r="B50" s="11" t="s">
        <v>74</v>
      </c>
      <c r="C50" s="12">
        <v>0</v>
      </c>
      <c r="D50" s="12">
        <v>0</v>
      </c>
      <c r="E50" s="12">
        <v>0</v>
      </c>
      <c r="F50" s="12">
        <v>1655.965751807955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1529.2444430663925</v>
      </c>
      <c r="M50" s="12">
        <v>0</v>
      </c>
      <c r="N50" s="12">
        <v>56.845789234778501</v>
      </c>
      <c r="O50" s="12">
        <v>0</v>
      </c>
      <c r="P50" s="12">
        <v>347.5391346621293</v>
      </c>
      <c r="Q50" s="12">
        <v>0</v>
      </c>
      <c r="R50" s="12">
        <v>0.36923078503129048</v>
      </c>
      <c r="S50" s="12">
        <v>0</v>
      </c>
      <c r="T50" s="12">
        <v>72</v>
      </c>
      <c r="U50" s="12">
        <v>208.03565044371379</v>
      </c>
      <c r="V50" s="21">
        <f>SUM(C50:U50)</f>
        <v>3870.0000000000005</v>
      </c>
      <c r="W50" s="9"/>
      <c r="Y50" s="25"/>
    </row>
    <row r="51" spans="1:25" ht="20.100000000000001" customHeight="1">
      <c r="A51" s="8"/>
      <c r="B51" s="13" t="s">
        <v>41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3102.4210135503081</v>
      </c>
      <c r="S51" s="14">
        <v>50.393604630323168</v>
      </c>
      <c r="T51" s="14">
        <v>36</v>
      </c>
      <c r="U51" s="14">
        <v>672.18538181936901</v>
      </c>
      <c r="V51" s="21">
        <f t="shared" si="0"/>
        <v>3861.0000000000005</v>
      </c>
      <c r="W51" s="9"/>
      <c r="Y51" s="25"/>
    </row>
    <row r="52" spans="1:25" ht="20.100000000000001" customHeight="1">
      <c r="A52" s="8"/>
      <c r="B52" s="11" t="s">
        <v>75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1525.5101579715579</v>
      </c>
      <c r="P52" s="12">
        <v>0</v>
      </c>
      <c r="Q52" s="12">
        <v>0</v>
      </c>
      <c r="R52" s="12">
        <v>0</v>
      </c>
      <c r="S52" s="12">
        <v>0</v>
      </c>
      <c r="T52" s="12">
        <v>18</v>
      </c>
      <c r="U52" s="12">
        <v>13.489842028442162</v>
      </c>
      <c r="V52" s="21">
        <f t="shared" si="0"/>
        <v>1557</v>
      </c>
      <c r="W52" s="9"/>
      <c r="Y52" s="25"/>
    </row>
    <row r="53" spans="1:25" ht="20.100000000000001" customHeight="1">
      <c r="A53" s="8"/>
      <c r="B53" s="13" t="s">
        <v>76</v>
      </c>
      <c r="C53" s="14">
        <v>0</v>
      </c>
      <c r="D53" s="14">
        <v>0</v>
      </c>
      <c r="E53" s="14">
        <v>54</v>
      </c>
      <c r="F53" s="14">
        <v>0</v>
      </c>
      <c r="G53" s="14">
        <v>0</v>
      </c>
      <c r="H53" s="14">
        <v>0</v>
      </c>
      <c r="I53" s="14">
        <v>1852.2151670887565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72</v>
      </c>
      <c r="U53" s="14">
        <v>109.78483291124347</v>
      </c>
      <c r="V53" s="21">
        <f t="shared" si="0"/>
        <v>2088</v>
      </c>
      <c r="W53" s="9"/>
      <c r="Y53" s="25"/>
    </row>
    <row r="54" spans="1:25" ht="20.100000000000001" customHeight="1">
      <c r="A54" s="8"/>
      <c r="B54" s="11" t="s">
        <v>73</v>
      </c>
      <c r="C54" s="12">
        <v>0</v>
      </c>
      <c r="D54" s="12">
        <v>107.11475409836066</v>
      </c>
      <c r="E54" s="12">
        <v>961.41812158901621</v>
      </c>
      <c r="F54" s="12">
        <v>82.36363636363636</v>
      </c>
      <c r="G54" s="12">
        <v>200.52516878806452</v>
      </c>
      <c r="H54" s="12">
        <v>369.04289795714374</v>
      </c>
      <c r="I54" s="12">
        <v>0</v>
      </c>
      <c r="J54" s="12">
        <v>0</v>
      </c>
      <c r="K54" s="12">
        <v>72</v>
      </c>
      <c r="L54" s="12">
        <v>790.72241868177207</v>
      </c>
      <c r="M54" s="12">
        <v>77.87882304945731</v>
      </c>
      <c r="N54" s="12">
        <v>157.50061482708509</v>
      </c>
      <c r="O54" s="12">
        <v>0</v>
      </c>
      <c r="P54" s="12">
        <v>225</v>
      </c>
      <c r="Q54" s="12">
        <v>0</v>
      </c>
      <c r="R54" s="12">
        <v>0</v>
      </c>
      <c r="S54" s="12">
        <v>42.944418508505066</v>
      </c>
      <c r="T54" s="12">
        <v>882</v>
      </c>
      <c r="U54" s="12">
        <v>666.48914613695911</v>
      </c>
      <c r="V54" s="21">
        <f>SUM(C54:U54)</f>
        <v>4635</v>
      </c>
      <c r="W54" s="9"/>
      <c r="Y54" s="25"/>
    </row>
    <row r="55" spans="1:25" ht="20.100000000000001" customHeight="1">
      <c r="A55" s="8"/>
      <c r="B55" s="16" t="s">
        <v>5</v>
      </c>
      <c r="C55" s="17">
        <f>SUM(C9:C54)</f>
        <v>3220.3335117728311</v>
      </c>
      <c r="D55" s="17">
        <f t="shared" ref="D55:R55" si="1">SUM(D9:D54)</f>
        <v>14597.383679568322</v>
      </c>
      <c r="E55" s="17">
        <f t="shared" si="1"/>
        <v>13258.362987888271</v>
      </c>
      <c r="F55" s="17">
        <f t="shared" si="1"/>
        <v>14021.358497674019</v>
      </c>
      <c r="G55" s="17">
        <f t="shared" si="1"/>
        <v>18779.360032041252</v>
      </c>
      <c r="H55" s="17">
        <f t="shared" si="1"/>
        <v>9959.2769119188124</v>
      </c>
      <c r="I55" s="17">
        <f t="shared" si="1"/>
        <v>13738.727336861726</v>
      </c>
      <c r="J55" s="17">
        <f t="shared" si="1"/>
        <v>3347.9368389387646</v>
      </c>
      <c r="K55" s="17">
        <f t="shared" si="1"/>
        <v>6143.4855963305572</v>
      </c>
      <c r="L55" s="17">
        <f t="shared" si="1"/>
        <v>8646.3991948015264</v>
      </c>
      <c r="M55" s="17">
        <f t="shared" si="1"/>
        <v>9573.2027078347746</v>
      </c>
      <c r="N55" s="17">
        <f t="shared" si="1"/>
        <v>9472.1271140164281</v>
      </c>
      <c r="O55" s="17">
        <f t="shared" si="1"/>
        <v>7171.26268340977</v>
      </c>
      <c r="P55" s="17">
        <f t="shared" si="1"/>
        <v>9971.8358937586509</v>
      </c>
      <c r="Q55" s="17">
        <f t="shared" si="1"/>
        <v>3868.6699548071451</v>
      </c>
      <c r="R55" s="17">
        <f t="shared" si="1"/>
        <v>3872.7350086040165</v>
      </c>
      <c r="S55" s="17">
        <f>SUM(S9:S54)</f>
        <v>8944.4319368162869</v>
      </c>
      <c r="T55" s="17">
        <f t="shared" ref="T55" si="2">SUM(T9:T54)</f>
        <v>3579.9260378084823</v>
      </c>
      <c r="U55" s="17">
        <f t="shared" ref="U55" si="3">SUM(U9:U54)</f>
        <v>15910.643856093269</v>
      </c>
      <c r="V55" s="17">
        <f>SUM(V9:V54)</f>
        <v>178077.45978094492</v>
      </c>
      <c r="W55" s="9"/>
      <c r="Y55" s="25"/>
    </row>
    <row r="56" spans="1:25" ht="12" customHeight="1">
      <c r="A56" s="8"/>
      <c r="B56" s="33" t="s">
        <v>80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9"/>
    </row>
    <row r="57" spans="1:25" ht="12" customHeight="1">
      <c r="A57" s="8"/>
      <c r="B57" s="26" t="s">
        <v>82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9"/>
    </row>
    <row r="58" spans="1:25" ht="12" customHeight="1">
      <c r="A58" s="8"/>
      <c r="B58" s="26" t="s">
        <v>61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9"/>
    </row>
    <row r="59" spans="1:25" ht="12" customHeight="1">
      <c r="A59" s="8"/>
      <c r="B59" s="26" t="s">
        <v>79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9"/>
    </row>
    <row r="60" spans="1:25" ht="12" customHeight="1">
      <c r="A60" s="8"/>
      <c r="B60" s="26" t="s">
        <v>42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9"/>
    </row>
    <row r="61" spans="1:25" ht="12" customHeight="1">
      <c r="A61" s="8"/>
      <c r="B61" s="26" t="s">
        <v>64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9"/>
    </row>
    <row r="62" spans="1:25" ht="12" customHeight="1">
      <c r="A62" s="8"/>
      <c r="B62" s="26" t="s">
        <v>65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9"/>
    </row>
    <row r="63" spans="1:25" ht="12" customHeight="1">
      <c r="A63" s="8"/>
      <c r="B63" s="26" t="s">
        <v>66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9"/>
    </row>
    <row r="64" spans="1:25" ht="12" customHeight="1">
      <c r="A64" s="8"/>
      <c r="B64" s="26" t="s">
        <v>67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9"/>
    </row>
    <row r="65" spans="1:23" ht="12" customHeight="1">
      <c r="A65" s="8"/>
      <c r="B65" s="26" t="s">
        <v>68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9"/>
    </row>
    <row r="66" spans="1:23" ht="12" customHeight="1">
      <c r="A66" s="8"/>
      <c r="B66" s="26" t="s">
        <v>63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9"/>
    </row>
    <row r="67" spans="1:23" ht="12" customHeight="1">
      <c r="A67" s="22"/>
      <c r="B67" s="26" t="s">
        <v>78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3"/>
    </row>
    <row r="68" spans="1:23" ht="3.95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0"/>
    </row>
  </sheetData>
  <mergeCells count="19">
    <mergeCell ref="B62:V62"/>
    <mergeCell ref="B63:V63"/>
    <mergeCell ref="B64:V64"/>
    <mergeCell ref="B65:V65"/>
    <mergeCell ref="B67:V67"/>
    <mergeCell ref="B1:V1"/>
    <mergeCell ref="B2:V2"/>
    <mergeCell ref="B7:B8"/>
    <mergeCell ref="C7:S7"/>
    <mergeCell ref="T7:T8"/>
    <mergeCell ref="U7:U8"/>
    <mergeCell ref="V7:V8"/>
    <mergeCell ref="B66:V66"/>
    <mergeCell ref="B56:V56"/>
    <mergeCell ref="B57:V57"/>
    <mergeCell ref="B58:V58"/>
    <mergeCell ref="B59:V59"/>
    <mergeCell ref="B60:V60"/>
    <mergeCell ref="B61:V61"/>
  </mergeCells>
  <phoneticPr fontId="5" type="noConversion"/>
  <pageMargins left="0.78740157480314965" right="0.78740157480314965" top="0.23622047244094491" bottom="0.19685039370078741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2009-07-23T10:27:39Z</cp:lastPrinted>
  <dcterms:created xsi:type="dcterms:W3CDTF">2007-07-10T11:59:44Z</dcterms:created>
  <dcterms:modified xsi:type="dcterms:W3CDTF">2011-07-20T10:32:48Z</dcterms:modified>
</cp:coreProperties>
</file>