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85" windowWidth="18780" windowHeight="11700"/>
  </bookViews>
  <sheets>
    <sheet name="273" sheetId="1" r:id="rId1"/>
  </sheets>
  <definedNames>
    <definedName name="_xlnm.Print_Titles" localSheetId="0">'273'!$2:$7</definedName>
  </definedNames>
  <calcPr calcId="125725"/>
</workbook>
</file>

<file path=xl/calcChain.xml><?xml version="1.0" encoding="utf-8"?>
<calcChain xmlns="http://schemas.openxmlformats.org/spreadsheetml/2006/main">
  <c r="K17" i="1"/>
  <c r="E8"/>
  <c r="H8"/>
  <c r="K8"/>
  <c r="K9"/>
  <c r="K10"/>
  <c r="K11"/>
  <c r="E12"/>
  <c r="H12"/>
  <c r="K13"/>
  <c r="E14"/>
  <c r="H14"/>
  <c r="K14"/>
  <c r="K15"/>
  <c r="K16"/>
  <c r="E17"/>
  <c r="H17"/>
  <c r="E18"/>
  <c r="H18"/>
  <c r="K18"/>
  <c r="C19"/>
  <c r="D19"/>
  <c r="F19"/>
  <c r="G19"/>
  <c r="H19"/>
  <c r="I19"/>
  <c r="J19"/>
  <c r="K19" l="1"/>
  <c r="E19"/>
</calcChain>
</file>

<file path=xl/sharedStrings.xml><?xml version="1.0" encoding="utf-8"?>
<sst xmlns="http://schemas.openxmlformats.org/spreadsheetml/2006/main" count="27" uniqueCount="20">
  <si>
    <t>Xifres en euros</t>
  </si>
  <si>
    <t>Total</t>
  </si>
  <si>
    <t>Altres ajuts fora de l'article 83 LOU</t>
  </si>
  <si>
    <t>Ajuts (fora article 83 LOU)</t>
  </si>
  <si>
    <t>Altres conceptes rellevants de l'art. 83 LOU</t>
  </si>
  <si>
    <t>Serveis científics i tècnics (art. 83 LOU)</t>
  </si>
  <si>
    <t>Col·laboració amb altres entitats o persones físiques (art. 83 LOU)</t>
  </si>
  <si>
    <t>Patents i llicències</t>
  </si>
  <si>
    <t>Explotació de know-how</t>
  </si>
  <si>
    <t>Programes de formació</t>
  </si>
  <si>
    <t>Per a infraestructures</t>
  </si>
  <si>
    <t>Subvencions a projectes</t>
  </si>
  <si>
    <t>Per a projectes</t>
  </si>
  <si>
    <t>Ens vinculats</t>
  </si>
  <si>
    <t>Universitat</t>
  </si>
  <si>
    <t>2008</t>
  </si>
  <si>
    <t>2007</t>
  </si>
  <si>
    <t>Finalitat</t>
  </si>
  <si>
    <t>2.7.3. RECURSOS D'R+D NO COMPETITIUS PER DESTINACIÓ</t>
  </si>
  <si>
    <t>2.7 Recursos econòmics captats d'R+D</t>
  </si>
</sst>
</file>

<file path=xl/styles.xml><?xml version="1.0" encoding="utf-8"?>
<styleSheet xmlns="http://schemas.openxmlformats.org/spreadsheetml/2006/main">
  <numFmts count="1">
    <numFmt numFmtId="164" formatCode="_(#,##0_);_(\(#,##0\);_(&quot;-&quot;_);_(@_)"/>
  </numFmts>
  <fonts count="8">
    <font>
      <sz val="10"/>
      <name val="Arial"/>
    </font>
    <font>
      <sz val="10"/>
      <name val="Arial"/>
      <family val="2"/>
    </font>
    <font>
      <i/>
      <sz val="8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9"/>
      <color rgb="FF60497B"/>
      <name val="Arial"/>
      <family val="2"/>
    </font>
    <font>
      <sz val="10"/>
      <color rgb="FF60497B"/>
      <name val="Arial"/>
      <family val="2"/>
    </font>
    <font>
      <b/>
      <sz val="10"/>
      <color rgb="FF60497B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60497B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E5E0EC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60497B"/>
      </right>
      <top/>
      <bottom style="thin">
        <color rgb="FF60497B"/>
      </bottom>
      <diagonal/>
    </border>
    <border>
      <left/>
      <right/>
      <top/>
      <bottom style="thin">
        <color rgb="FF60497B"/>
      </bottom>
      <diagonal/>
    </border>
    <border>
      <left style="thin">
        <color rgb="FF60497B"/>
      </left>
      <right/>
      <top/>
      <bottom style="thin">
        <color rgb="FF60497B"/>
      </bottom>
      <diagonal/>
    </border>
    <border>
      <left/>
      <right style="thin">
        <color rgb="FF60497B"/>
      </right>
      <top/>
      <bottom/>
      <diagonal/>
    </border>
    <border>
      <left style="thin">
        <color rgb="FF60497B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rgb="FF60497B"/>
      </right>
      <top style="thin">
        <color rgb="FF60497B"/>
      </top>
      <bottom/>
      <diagonal/>
    </border>
    <border>
      <left/>
      <right/>
      <top style="thin">
        <color rgb="FF60497B"/>
      </top>
      <bottom/>
      <diagonal/>
    </border>
    <border>
      <left style="thin">
        <color rgb="FF60497B"/>
      </left>
      <right/>
      <top style="thin">
        <color rgb="FF60497B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2" fillId="0" borderId="0" xfId="0" applyFont="1" applyBorder="1"/>
    <xf numFmtId="0" fontId="1" fillId="0" borderId="5" xfId="0" applyFont="1" applyBorder="1"/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164" fontId="3" fillId="2" borderId="6" xfId="0" applyNumberFormat="1" applyFont="1" applyFill="1" applyBorder="1" applyAlignment="1">
      <alignment horizontal="right" vertical="center"/>
    </xf>
    <xf numFmtId="0" fontId="4" fillId="2" borderId="6" xfId="0" applyNumberFormat="1" applyFont="1" applyFill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164" fontId="5" fillId="3" borderId="6" xfId="0" applyNumberFormat="1" applyFont="1" applyFill="1" applyBorder="1" applyAlignment="1">
      <alignment horizontal="right" vertical="center"/>
    </xf>
    <xf numFmtId="0" fontId="6" fillId="3" borderId="6" xfId="0" applyNumberFormat="1" applyFont="1" applyFill="1" applyBorder="1" applyAlignment="1">
      <alignment horizontal="left" vertical="center"/>
    </xf>
    <xf numFmtId="164" fontId="5" fillId="4" borderId="6" xfId="0" applyNumberFormat="1" applyFont="1" applyFill="1" applyBorder="1" applyAlignment="1">
      <alignment horizontal="right" vertical="center"/>
    </xf>
    <xf numFmtId="0" fontId="6" fillId="4" borderId="6" xfId="0" applyNumberFormat="1" applyFont="1" applyFill="1" applyBorder="1" applyAlignment="1">
      <alignment horizontal="left" vertical="center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left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0" xfId="0" applyFont="1" applyAlignment="1">
      <alignment horizontal="justify" wrapText="1"/>
    </xf>
    <xf numFmtId="0" fontId="7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tabSelected="1" zoomScaleNormal="100" workbookViewId="0">
      <selection activeCell="B24" sqref="B24"/>
    </sheetView>
  </sheetViews>
  <sheetFormatPr defaultColWidth="9.140625" defaultRowHeight="12.75"/>
  <cols>
    <col min="1" max="1" width="0.5703125" style="1" customWidth="1"/>
    <col min="2" max="2" width="56" style="1" customWidth="1"/>
    <col min="3" max="11" width="13.5703125" style="1" customWidth="1"/>
    <col min="12" max="12" width="0.5703125" style="1" customWidth="1"/>
    <col min="13" max="13" width="14.85546875" style="1" customWidth="1"/>
    <col min="14" max="16384" width="9.140625" style="1"/>
  </cols>
  <sheetData>
    <row r="1" spans="1:12" ht="14.25" customHeight="1">
      <c r="B1" s="27" t="s">
        <v>19</v>
      </c>
    </row>
    <row r="2" spans="1:12" ht="14.25" customHeight="1">
      <c r="B2" s="27" t="s">
        <v>18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7.5" customHeight="1"/>
    <row r="5" spans="1:12" ht="3.75" customHeight="1">
      <c r="A5" s="25"/>
      <c r="B5" s="24"/>
      <c r="C5" s="24"/>
      <c r="D5" s="24"/>
      <c r="E5" s="24"/>
      <c r="F5" s="24"/>
      <c r="G5" s="24"/>
      <c r="H5" s="24"/>
      <c r="I5" s="24"/>
      <c r="J5" s="24"/>
      <c r="K5" s="24"/>
      <c r="L5" s="23"/>
    </row>
    <row r="6" spans="1:12" s="9" customFormat="1" ht="19.5" customHeight="1">
      <c r="A6" s="13"/>
      <c r="B6" s="19" t="s">
        <v>17</v>
      </c>
      <c r="C6" s="22" t="s">
        <v>16</v>
      </c>
      <c r="D6" s="21"/>
      <c r="E6" s="20"/>
      <c r="F6" s="22" t="s">
        <v>15</v>
      </c>
      <c r="G6" s="21"/>
      <c r="H6" s="20"/>
      <c r="I6" s="22">
        <v>2009</v>
      </c>
      <c r="J6" s="21"/>
      <c r="K6" s="20"/>
      <c r="L6" s="10"/>
    </row>
    <row r="7" spans="1:12" s="9" customFormat="1" ht="19.5" customHeight="1">
      <c r="A7" s="13"/>
      <c r="B7" s="19"/>
      <c r="C7" s="18" t="s">
        <v>14</v>
      </c>
      <c r="D7" s="18" t="s">
        <v>13</v>
      </c>
      <c r="E7" s="18" t="s">
        <v>1</v>
      </c>
      <c r="F7" s="18" t="s">
        <v>14</v>
      </c>
      <c r="G7" s="18" t="s">
        <v>13</v>
      </c>
      <c r="H7" s="18" t="s">
        <v>1</v>
      </c>
      <c r="I7" s="18" t="s">
        <v>14</v>
      </c>
      <c r="J7" s="18" t="s">
        <v>13</v>
      </c>
      <c r="K7" s="18" t="s">
        <v>1</v>
      </c>
      <c r="L7" s="10"/>
    </row>
    <row r="8" spans="1:12" s="9" customFormat="1" ht="19.5" customHeight="1">
      <c r="A8" s="13"/>
      <c r="B8" s="15" t="s">
        <v>12</v>
      </c>
      <c r="C8" s="14">
        <v>0</v>
      </c>
      <c r="D8" s="14">
        <v>3788910.79</v>
      </c>
      <c r="E8" s="14">
        <f>SUM(C8:D8)</f>
        <v>3788910.79</v>
      </c>
      <c r="F8" s="14">
        <v>0</v>
      </c>
      <c r="G8" s="14">
        <v>4115279.22</v>
      </c>
      <c r="H8" s="14">
        <f>SUM(F8:G8)</f>
        <v>4115279.22</v>
      </c>
      <c r="I8" s="14">
        <v>15830473.630000001</v>
      </c>
      <c r="J8" s="14">
        <v>1129380.49</v>
      </c>
      <c r="K8" s="14">
        <f>SUM(I8:J8)</f>
        <v>16959854.120000001</v>
      </c>
      <c r="L8" s="10"/>
    </row>
    <row r="9" spans="1:12" s="9" customFormat="1" ht="19.5" customHeight="1">
      <c r="A9" s="13"/>
      <c r="B9" s="17" t="s">
        <v>11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560205.4</v>
      </c>
      <c r="K9" s="16">
        <f>SUM(I9:J9)</f>
        <v>560205.4</v>
      </c>
      <c r="L9" s="10"/>
    </row>
    <row r="10" spans="1:12" s="9" customFormat="1" ht="19.5" customHeight="1">
      <c r="A10" s="13"/>
      <c r="B10" s="15" t="s">
        <v>10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11000000</v>
      </c>
      <c r="J10" s="14">
        <v>0</v>
      </c>
      <c r="K10" s="14">
        <f>SUM(I10:J10)</f>
        <v>11000000</v>
      </c>
      <c r="L10" s="10"/>
    </row>
    <row r="11" spans="1:12" s="9" customFormat="1" ht="19.5" customHeight="1">
      <c r="A11" s="13"/>
      <c r="B11" s="17" t="s">
        <v>9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17850</v>
      </c>
      <c r="K11" s="16">
        <f>SUM(I11:J11)</f>
        <v>17850</v>
      </c>
      <c r="L11" s="10"/>
    </row>
    <row r="12" spans="1:12" s="9" customFormat="1" ht="19.5" customHeight="1">
      <c r="A12" s="13"/>
      <c r="B12" s="15" t="s">
        <v>8</v>
      </c>
      <c r="C12" s="14">
        <v>75819.56</v>
      </c>
      <c r="D12" s="14">
        <v>0</v>
      </c>
      <c r="E12" s="14">
        <f>SUM(C12:D12)</f>
        <v>75819.56</v>
      </c>
      <c r="F12" s="14">
        <v>173923.15</v>
      </c>
      <c r="G12" s="14">
        <v>977456.81</v>
      </c>
      <c r="H12" s="14">
        <f>SUM(F12:G12)</f>
        <v>1151379.96</v>
      </c>
      <c r="I12" s="14">
        <v>0</v>
      </c>
      <c r="J12" s="14">
        <v>0</v>
      </c>
      <c r="K12" s="14">
        <v>0</v>
      </c>
      <c r="L12" s="10"/>
    </row>
    <row r="13" spans="1:12" s="9" customFormat="1" ht="19.5" customHeight="1">
      <c r="A13" s="13"/>
      <c r="B13" s="17" t="s">
        <v>7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307442.78999999998</v>
      </c>
      <c r="J13" s="16">
        <v>0</v>
      </c>
      <c r="K13" s="16">
        <f>SUM(I13:J13)</f>
        <v>307442.78999999998</v>
      </c>
      <c r="L13" s="10"/>
    </row>
    <row r="14" spans="1:12" s="9" customFormat="1" ht="19.5" customHeight="1">
      <c r="A14" s="13"/>
      <c r="B14" s="15" t="s">
        <v>6</v>
      </c>
      <c r="C14" s="14">
        <v>37146414.789999999</v>
      </c>
      <c r="D14" s="14">
        <v>9353635.9900000002</v>
      </c>
      <c r="E14" s="14">
        <f>SUM(C14:D14)</f>
        <v>46500050.780000001</v>
      </c>
      <c r="F14" s="14">
        <v>31441657.600000001</v>
      </c>
      <c r="G14" s="14">
        <v>5614577.5899999999</v>
      </c>
      <c r="H14" s="14">
        <f>SUM(F14:G14)</f>
        <v>37056235.189999998</v>
      </c>
      <c r="I14" s="14">
        <v>0</v>
      </c>
      <c r="J14" s="14">
        <v>160605.4</v>
      </c>
      <c r="K14" s="14">
        <f>SUM(I14:J14)</f>
        <v>160605.4</v>
      </c>
      <c r="L14" s="10"/>
    </row>
    <row r="15" spans="1:12" s="9" customFormat="1" ht="19.5" customHeight="1">
      <c r="A15" s="13"/>
      <c r="B15" s="17" t="s">
        <v>5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1962547.9</v>
      </c>
      <c r="K15" s="16">
        <f>SUM(I15:J15)</f>
        <v>1962547.9</v>
      </c>
      <c r="L15" s="10"/>
    </row>
    <row r="16" spans="1:12" s="9" customFormat="1" ht="19.5" customHeight="1">
      <c r="A16" s="13"/>
      <c r="B16" s="15" t="s">
        <v>4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594077.86</v>
      </c>
      <c r="J16" s="14">
        <v>0</v>
      </c>
      <c r="K16" s="14">
        <f>SUM(I16:J16)</f>
        <v>594077.86</v>
      </c>
      <c r="L16" s="10"/>
    </row>
    <row r="17" spans="1:12" s="9" customFormat="1" ht="19.5" customHeight="1">
      <c r="A17" s="13"/>
      <c r="B17" s="17" t="s">
        <v>3</v>
      </c>
      <c r="C17" s="16">
        <v>5473861.8300000001</v>
      </c>
      <c r="D17" s="16">
        <v>0</v>
      </c>
      <c r="E17" s="16">
        <f>SUM(C17:D17)</f>
        <v>5473861.8300000001</v>
      </c>
      <c r="F17" s="16">
        <v>7514783.8200000003</v>
      </c>
      <c r="G17" s="16">
        <v>0</v>
      </c>
      <c r="H17" s="16">
        <f>SUM(F17:G17)</f>
        <v>7514783.8200000003</v>
      </c>
      <c r="I17" s="16">
        <v>0</v>
      </c>
      <c r="J17" s="16">
        <v>0</v>
      </c>
      <c r="K17" s="16">
        <f>SUM(I17:J17)</f>
        <v>0</v>
      </c>
      <c r="L17" s="10"/>
    </row>
    <row r="18" spans="1:12" s="9" customFormat="1" ht="19.5" customHeight="1">
      <c r="A18" s="13"/>
      <c r="B18" s="15" t="s">
        <v>2</v>
      </c>
      <c r="C18" s="14">
        <v>3715834.06</v>
      </c>
      <c r="D18" s="14">
        <v>0</v>
      </c>
      <c r="E18" s="14">
        <f>SUM(C18:D18)</f>
        <v>3715834.06</v>
      </c>
      <c r="F18" s="14">
        <v>3755742.7</v>
      </c>
      <c r="G18" s="14">
        <v>0</v>
      </c>
      <c r="H18" s="14">
        <f>SUM(F18:G18)</f>
        <v>3755742.7</v>
      </c>
      <c r="I18" s="14">
        <v>10483065.460000001</v>
      </c>
      <c r="J18" s="14">
        <v>0</v>
      </c>
      <c r="K18" s="14">
        <f>SUM(I18:J18)</f>
        <v>10483065.460000001</v>
      </c>
      <c r="L18" s="10"/>
    </row>
    <row r="19" spans="1:12" s="9" customFormat="1" ht="19.5" customHeight="1">
      <c r="A19" s="13"/>
      <c r="B19" s="12" t="s">
        <v>1</v>
      </c>
      <c r="C19" s="11">
        <f>SUM(C8:C18)</f>
        <v>46411930.240000002</v>
      </c>
      <c r="D19" s="11">
        <f>SUM(D8:D18)</f>
        <v>13142546.780000001</v>
      </c>
      <c r="E19" s="11">
        <f>SUM(E8:E18)</f>
        <v>59554477.020000003</v>
      </c>
      <c r="F19" s="11">
        <f>SUM(F8:F18)</f>
        <v>42886107.270000003</v>
      </c>
      <c r="G19" s="11">
        <f>SUM(G8:G18)</f>
        <v>10707313.620000001</v>
      </c>
      <c r="H19" s="11">
        <f>SUM(H8:H18)</f>
        <v>53593420.890000001</v>
      </c>
      <c r="I19" s="11">
        <f>SUM(I8:I18)</f>
        <v>38215059.740000002</v>
      </c>
      <c r="J19" s="11">
        <f>SUM(J8:J18)</f>
        <v>3830589.19</v>
      </c>
      <c r="K19" s="11">
        <f>SUM(K8:K18)</f>
        <v>42045648.929999992</v>
      </c>
      <c r="L19" s="10"/>
    </row>
    <row r="20" spans="1:12">
      <c r="A20" s="8"/>
      <c r="B20" s="7" t="s">
        <v>0</v>
      </c>
      <c r="C20" s="6"/>
      <c r="D20" s="6"/>
      <c r="E20" s="6"/>
      <c r="F20" s="6"/>
      <c r="G20" s="6"/>
      <c r="H20" s="6"/>
      <c r="I20" s="6"/>
      <c r="J20" s="6"/>
      <c r="K20" s="6"/>
      <c r="L20" s="5"/>
    </row>
    <row r="21" spans="1:12" ht="3.75" customHeight="1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2"/>
    </row>
  </sheetData>
  <mergeCells count="4">
    <mergeCell ref="B6:B7"/>
    <mergeCell ref="C6:E6"/>
    <mergeCell ref="F6:H6"/>
    <mergeCell ref="I6:K6"/>
  </mergeCells>
  <pageMargins left="0.25" right="0.25" top="0.41" bottom="0.75" header="0.3" footer="0.3"/>
  <pageSetup paperSize="9" scale="8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273</vt:lpstr>
      <vt:lpstr>'273'!Títols_per_imprimir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dcterms:created xsi:type="dcterms:W3CDTF">2011-09-02T11:46:37Z</dcterms:created>
  <dcterms:modified xsi:type="dcterms:W3CDTF">2011-09-02T11:54:09Z</dcterms:modified>
</cp:coreProperties>
</file>