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5" yWindow="6540" windowWidth="12480" windowHeight="6420"/>
  </bookViews>
  <sheets>
    <sheet name="2.4.1" sheetId="1" r:id="rId1"/>
  </sheets>
  <definedNames>
    <definedName name="_1Àrea_d_impressió" localSheetId="0">'2.4.1'!$B$1:$I$31</definedName>
  </definedNames>
  <calcPr calcId="125725"/>
</workbook>
</file>

<file path=xl/calcChain.xml><?xml version="1.0" encoding="utf-8"?>
<calcChain xmlns="http://schemas.openxmlformats.org/spreadsheetml/2006/main">
  <c r="G7" i="1"/>
  <c r="F7"/>
  <c r="G24"/>
  <c r="G23" s="1"/>
  <c r="F24"/>
  <c r="F23" s="1"/>
  <c r="G30" l="1"/>
</calcChain>
</file>

<file path=xl/sharedStrings.xml><?xml version="1.0" encoding="utf-8"?>
<sst xmlns="http://schemas.openxmlformats.org/spreadsheetml/2006/main" count="30" uniqueCount="30">
  <si>
    <t>2.4.1 DISTRIBUCIÓ DE LA CONTRACTACIÓ PER CONCEPTES</t>
  </si>
  <si>
    <t>Concepte</t>
  </si>
  <si>
    <t xml:space="preserve">Nombre </t>
  </si>
  <si>
    <t>Import</t>
  </si>
  <si>
    <t>Convenis</t>
  </si>
  <si>
    <t>Programes nacionals</t>
  </si>
  <si>
    <t>MEC/MIN</t>
  </si>
  <si>
    <t>Projectes d’Investigació</t>
  </si>
  <si>
    <t>Accions Complementàries</t>
  </si>
  <si>
    <t>ALTRES INSTITUCIONS ESTATALS</t>
  </si>
  <si>
    <t>GENERALITAT</t>
  </si>
  <si>
    <t>TOTAL</t>
  </si>
  <si>
    <t>ALTRES INSTITUCIONS CATALANES</t>
  </si>
  <si>
    <t xml:space="preserve">Programes europeus </t>
  </si>
  <si>
    <t>Capacities</t>
  </si>
  <si>
    <t>Coop -Environment (+climate change)</t>
  </si>
  <si>
    <t>Coop -Nanos, mat. and new prod. technologies</t>
  </si>
  <si>
    <t>Coop -Space</t>
  </si>
  <si>
    <t>Coop-Information &amp; communication technologies</t>
  </si>
  <si>
    <t>COST (European Cooperation in Science and Technology)</t>
  </si>
  <si>
    <t>Interreg</t>
  </si>
  <si>
    <t>IST</t>
  </si>
  <si>
    <t>People</t>
  </si>
  <si>
    <t>CIP</t>
  </si>
  <si>
    <t>Coop -Security</t>
  </si>
  <si>
    <t>Ecosystems</t>
  </si>
  <si>
    <t>Euratom - Nuclear Fission and Radiation Protection</t>
  </si>
  <si>
    <t>Infrastructures</t>
  </si>
  <si>
    <t>RFCS-Research Fund for Coal and Steel</t>
  </si>
  <si>
    <t>2.4 Contractació de l'any 2010 gestionada pel CTT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</si>
</sst>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10"/>
      <color rgb="FF60497B"/>
      <name val="Tahoma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60497B"/>
      </left>
      <right/>
      <top style="thin">
        <color rgb="FF60497B"/>
      </top>
      <bottom style="thin">
        <color theme="0"/>
      </bottom>
      <diagonal/>
    </border>
    <border>
      <left/>
      <right/>
      <top style="thin">
        <color rgb="FF60497B"/>
      </top>
      <bottom style="thin">
        <color theme="0"/>
      </bottom>
      <diagonal/>
    </border>
    <border>
      <left/>
      <right style="thin">
        <color rgb="FF60497B"/>
      </right>
      <top style="thin">
        <color rgb="FF60497B"/>
      </top>
      <bottom style="thin">
        <color theme="0"/>
      </bottom>
      <diagonal/>
    </border>
  </borders>
  <cellStyleXfs count="14">
    <xf numFmtId="0" fontId="0" fillId="0" borderId="0"/>
    <xf numFmtId="0" fontId="1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2" fillId="2" borderId="9" applyNumberFormat="0">
      <alignment vertical="center"/>
    </xf>
    <xf numFmtId="0" fontId="2" fillId="3" borderId="9" applyNumberFormat="0">
      <alignment vertical="center"/>
    </xf>
    <xf numFmtId="0" fontId="2" fillId="4" borderId="9">
      <alignment horizontal="left" vertical="center"/>
    </xf>
    <xf numFmtId="0" fontId="3" fillId="5" borderId="9">
      <alignment horizontal="center" vertical="center" wrapText="1"/>
    </xf>
    <xf numFmtId="0" fontId="2" fillId="6" borderId="0" applyNumberFormat="0">
      <alignment vertical="center"/>
    </xf>
  </cellStyleXfs>
  <cellXfs count="52">
    <xf numFmtId="0" fontId="0" fillId="0" borderId="0" xfId="0"/>
    <xf numFmtId="0" fontId="4" fillId="7" borderId="0" xfId="0" applyFont="1" applyFill="1"/>
    <xf numFmtId="0" fontId="6" fillId="7" borderId="0" xfId="0" applyFont="1" applyFill="1"/>
    <xf numFmtId="0" fontId="4" fillId="7" borderId="13" xfId="7" applyFont="1" applyFill="1" applyBorder="1"/>
    <xf numFmtId="0" fontId="7" fillId="8" borderId="14" xfId="12" applyFont="1" applyFill="1" applyBorder="1">
      <alignment horizontal="center" vertical="center" wrapText="1"/>
    </xf>
    <xf numFmtId="0" fontId="6" fillId="7" borderId="15" xfId="5" applyFont="1" applyFill="1" applyBorder="1"/>
    <xf numFmtId="1" fontId="5" fillId="9" borderId="14" xfId="9" applyNumberFormat="1" applyFont="1" applyFill="1" applyBorder="1">
      <alignment vertical="center"/>
    </xf>
    <xf numFmtId="0" fontId="4" fillId="7" borderId="15" xfId="5" applyFont="1" applyFill="1" applyBorder="1"/>
    <xf numFmtId="0" fontId="5" fillId="10" borderId="14" xfId="10" applyFont="1" applyFill="1" applyBorder="1">
      <alignment vertical="center"/>
    </xf>
    <xf numFmtId="0" fontId="4" fillId="10" borderId="14" xfId="9" applyFont="1" applyFill="1" applyBorder="1">
      <alignment vertical="center"/>
    </xf>
    <xf numFmtId="4" fontId="4" fillId="10" borderId="14" xfId="9" applyNumberFormat="1" applyFont="1" applyFill="1" applyBorder="1">
      <alignment vertical="center"/>
    </xf>
    <xf numFmtId="3" fontId="5" fillId="9" borderId="14" xfId="10" applyNumberFormat="1" applyFont="1" applyFill="1" applyBorder="1">
      <alignment vertical="center"/>
    </xf>
    <xf numFmtId="3" fontId="4" fillId="9" borderId="14" xfId="9" applyNumberFormat="1" applyFont="1" applyFill="1" applyBorder="1">
      <alignment vertical="center"/>
    </xf>
    <xf numFmtId="0" fontId="4" fillId="9" borderId="14" xfId="9" applyFont="1" applyFill="1" applyBorder="1">
      <alignment vertical="center"/>
    </xf>
    <xf numFmtId="4" fontId="4" fillId="9" borderId="14" xfId="9" applyNumberFormat="1" applyFont="1" applyFill="1" applyBorder="1">
      <alignment vertical="center"/>
    </xf>
    <xf numFmtId="0" fontId="6" fillId="7" borderId="13" xfId="7" applyFont="1" applyFill="1" applyBorder="1"/>
    <xf numFmtId="0" fontId="4" fillId="7" borderId="16" xfId="3" applyFont="1" applyFill="1" applyBorder="1"/>
    <xf numFmtId="0" fontId="4" fillId="7" borderId="17" xfId="6" applyFont="1" applyFill="1" applyBorder="1"/>
    <xf numFmtId="4" fontId="4" fillId="7" borderId="17" xfId="6" applyNumberFormat="1" applyFont="1" applyFill="1" applyBorder="1"/>
    <xf numFmtId="0" fontId="4" fillId="7" borderId="18" xfId="1" applyFont="1" applyFill="1" applyBorder="1"/>
    <xf numFmtId="0" fontId="4" fillId="10" borderId="19" xfId="9" applyFont="1" applyFill="1" applyBorder="1" applyAlignment="1">
      <alignment vertical="center"/>
    </xf>
    <xf numFmtId="0" fontId="4" fillId="10" borderId="20" xfId="9" applyFont="1" applyFill="1" applyBorder="1" applyAlignment="1">
      <alignment vertical="center"/>
    </xf>
    <xf numFmtId="0" fontId="4" fillId="10" borderId="21" xfId="9" applyFont="1" applyFill="1" applyBorder="1" applyAlignment="1">
      <alignment vertical="center"/>
    </xf>
    <xf numFmtId="0" fontId="4" fillId="10" borderId="22" xfId="9" applyFont="1" applyFill="1" applyBorder="1" applyAlignment="1">
      <alignment vertical="center"/>
    </xf>
    <xf numFmtId="0" fontId="4" fillId="10" borderId="14" xfId="9" applyFont="1" applyFill="1" applyBorder="1">
      <alignment vertical="center"/>
    </xf>
    <xf numFmtId="4" fontId="4" fillId="9" borderId="14" xfId="9" applyNumberFormat="1" applyFont="1" applyFill="1" applyBorder="1">
      <alignment vertical="center"/>
    </xf>
    <xf numFmtId="0" fontId="6" fillId="7" borderId="26" xfId="4" applyFont="1" applyFill="1" applyBorder="1"/>
    <xf numFmtId="0" fontId="6" fillId="7" borderId="27" xfId="8" applyFont="1" applyFill="1" applyBorder="1"/>
    <xf numFmtId="0" fontId="6" fillId="7" borderId="28" xfId="2" applyFont="1" applyFill="1" applyBorder="1"/>
    <xf numFmtId="0" fontId="5" fillId="9" borderId="14" xfId="9" applyFont="1" applyFill="1" applyBorder="1" applyAlignment="1">
      <alignment horizontal="left" vertical="center"/>
    </xf>
    <xf numFmtId="4" fontId="5" fillId="9" borderId="14" xfId="9" applyNumberFormat="1" applyFont="1" applyFill="1" applyBorder="1" applyAlignment="1">
      <alignment horizontal="right" vertical="center"/>
    </xf>
    <xf numFmtId="0" fontId="5" fillId="10" borderId="14" xfId="10" applyFont="1" applyFill="1" applyBorder="1" applyAlignment="1">
      <alignment horizontal="left" vertical="center"/>
    </xf>
    <xf numFmtId="4" fontId="5" fillId="10" borderId="14" xfId="10" applyNumberFormat="1" applyFont="1" applyFill="1" applyBorder="1" applyAlignment="1">
      <alignment horizontal="right" vertical="center"/>
    </xf>
    <xf numFmtId="0" fontId="5" fillId="4" borderId="12" xfId="11" applyFont="1" applyBorder="1">
      <alignment horizontal="left" vertical="center"/>
    </xf>
    <xf numFmtId="0" fontId="5" fillId="4" borderId="11" xfId="11" applyFont="1" applyBorder="1">
      <alignment horizontal="left" vertical="center"/>
    </xf>
    <xf numFmtId="0" fontId="5" fillId="4" borderId="10" xfId="11" applyFont="1" applyBorder="1">
      <alignment horizontal="left" vertical="center"/>
    </xf>
    <xf numFmtId="0" fontId="7" fillId="8" borderId="14" xfId="12" applyFont="1" applyFill="1" applyBorder="1">
      <alignment horizontal="center" vertical="center" wrapText="1"/>
    </xf>
    <xf numFmtId="0" fontId="4" fillId="10" borderId="14" xfId="9" applyFont="1" applyFill="1" applyBorder="1">
      <alignment vertical="center"/>
    </xf>
    <xf numFmtId="0" fontId="7" fillId="8" borderId="14" xfId="13" applyFont="1" applyFill="1" applyBorder="1" applyAlignment="1">
      <alignment horizontal="left" vertical="center"/>
    </xf>
    <xf numFmtId="4" fontId="7" fillId="8" borderId="14" xfId="13" applyNumberFormat="1" applyFont="1" applyFill="1" applyBorder="1" applyAlignment="1">
      <alignment horizontal="right" vertical="center"/>
    </xf>
    <xf numFmtId="0" fontId="5" fillId="9" borderId="14" xfId="10" applyFont="1" applyFill="1" applyBorder="1" applyAlignment="1">
      <alignment horizontal="left" vertical="center"/>
    </xf>
    <xf numFmtId="4" fontId="5" fillId="9" borderId="14" xfId="10" applyNumberFormat="1" applyFont="1" applyFill="1" applyBorder="1" applyAlignment="1">
      <alignment horizontal="right" vertical="center"/>
    </xf>
    <xf numFmtId="0" fontId="4" fillId="9" borderId="14" xfId="9" applyFont="1" applyFill="1" applyBorder="1" applyAlignment="1">
      <alignment horizontal="left" vertical="center"/>
    </xf>
    <xf numFmtId="0" fontId="4" fillId="9" borderId="14" xfId="9" applyFont="1" applyFill="1" applyBorder="1">
      <alignment vertical="center"/>
    </xf>
    <xf numFmtId="4" fontId="4" fillId="9" borderId="23" xfId="9" applyNumberFormat="1" applyFont="1" applyFill="1" applyBorder="1" applyAlignment="1">
      <alignment horizontal="center" vertical="center"/>
    </xf>
    <xf numFmtId="4" fontId="4" fillId="9" borderId="24" xfId="9" applyNumberFormat="1" applyFont="1" applyFill="1" applyBorder="1" applyAlignment="1">
      <alignment horizontal="center" vertical="center"/>
    </xf>
    <xf numFmtId="4" fontId="4" fillId="9" borderId="25" xfId="9" applyNumberFormat="1" applyFont="1" applyFill="1" applyBorder="1" applyAlignment="1">
      <alignment horizontal="center" vertical="center"/>
    </xf>
    <xf numFmtId="0" fontId="4" fillId="9" borderId="23" xfId="9" applyFont="1" applyFill="1" applyBorder="1" applyAlignment="1">
      <alignment horizontal="center" vertical="center"/>
    </xf>
    <xf numFmtId="0" fontId="4" fillId="9" borderId="24" xfId="9" applyFont="1" applyFill="1" applyBorder="1" applyAlignment="1">
      <alignment horizontal="center" vertical="center"/>
    </xf>
    <xf numFmtId="0" fontId="4" fillId="9" borderId="25" xfId="9" applyFont="1" applyFill="1" applyBorder="1" applyAlignment="1">
      <alignment horizontal="center" vertical="center"/>
    </xf>
    <xf numFmtId="3" fontId="4" fillId="10" borderId="23" xfId="9" applyNumberFormat="1" applyFont="1" applyFill="1" applyBorder="1" applyAlignment="1">
      <alignment horizontal="center" vertical="center"/>
    </xf>
    <xf numFmtId="3" fontId="4" fillId="10" borderId="24" xfId="9" applyNumberFormat="1" applyFont="1" applyFill="1" applyBorder="1" applyAlignment="1">
      <alignment horizontal="center" vertical="center"/>
    </xf>
  </cellXfs>
  <cellStyles count="14">
    <cellStyle name="BordeEsqDI" xfId="1"/>
    <cellStyle name="BordeEsqDS" xfId="2"/>
    <cellStyle name="BordeEsqII" xfId="3"/>
    <cellStyle name="BordeEsqIS" xfId="4"/>
    <cellStyle name="BordeTablaDer" xfId="5"/>
    <cellStyle name="BordeTablaInf" xfId="6"/>
    <cellStyle name="BordeTablaIzq" xfId="7"/>
    <cellStyle name="BordeTablaSup" xfId="8"/>
    <cellStyle name="fColor1" xfId="9"/>
    <cellStyle name="fColor2" xfId="10"/>
    <cellStyle name="fSubTitulo" xfId="11"/>
    <cellStyle name="fTitulo" xfId="12"/>
    <cellStyle name="fTotal0" xfId="1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CCC0DA"/>
      <color rgb="FFE5E0E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tabSelected="1" workbookViewId="0">
      <selection activeCell="L15" sqref="L15"/>
    </sheetView>
  </sheetViews>
  <sheetFormatPr defaultColWidth="11.42578125" defaultRowHeight="12.75"/>
  <cols>
    <col min="1" max="1" width="2.140625" style="1" customWidth="1"/>
    <col min="2" max="2" width="0.5703125" style="1" customWidth="1"/>
    <col min="3" max="3" width="5.42578125" style="1" customWidth="1"/>
    <col min="4" max="4" width="3" style="1" customWidth="1"/>
    <col min="5" max="5" width="52.28515625" style="1" customWidth="1"/>
    <col min="6" max="6" width="13.5703125" style="1" customWidth="1"/>
    <col min="7" max="7" width="16.5703125" style="1" customWidth="1"/>
    <col min="8" max="8" width="16" style="1" customWidth="1"/>
    <col min="9" max="9" width="0.5703125" style="1" customWidth="1"/>
    <col min="10" max="16384" width="11.42578125" style="1"/>
  </cols>
  <sheetData>
    <row r="1" spans="2:9" ht="13.5" thickBot="1">
      <c r="C1" s="33" t="s">
        <v>29</v>
      </c>
      <c r="D1" s="34"/>
      <c r="E1" s="34"/>
      <c r="F1" s="34"/>
      <c r="G1" s="34"/>
      <c r="H1" s="35"/>
    </row>
    <row r="2" spans="2:9" s="2" customFormat="1" ht="13.5" thickBot="1">
      <c r="C2" s="33" t="s">
        <v>0</v>
      </c>
      <c r="D2" s="34"/>
      <c r="E2" s="34"/>
      <c r="F2" s="34"/>
      <c r="G2" s="34"/>
      <c r="H2" s="35"/>
    </row>
    <row r="3" spans="2:9" s="2" customFormat="1"/>
    <row r="4" spans="2:9" s="2" customFormat="1" ht="3.95" customHeight="1">
      <c r="B4" s="26"/>
      <c r="C4" s="27"/>
      <c r="D4" s="27"/>
      <c r="E4" s="27"/>
      <c r="F4" s="27"/>
      <c r="G4" s="27"/>
      <c r="H4" s="27"/>
      <c r="I4" s="28"/>
    </row>
    <row r="5" spans="2:9" ht="20.100000000000001" customHeight="1">
      <c r="B5" s="3"/>
      <c r="C5" s="36" t="s">
        <v>1</v>
      </c>
      <c r="D5" s="36"/>
      <c r="E5" s="36"/>
      <c r="F5" s="4" t="s">
        <v>2</v>
      </c>
      <c r="G5" s="36" t="s">
        <v>3</v>
      </c>
      <c r="H5" s="36"/>
      <c r="I5" s="5"/>
    </row>
    <row r="6" spans="2:9" ht="20.100000000000001" customHeight="1">
      <c r="B6" s="3"/>
      <c r="C6" s="29" t="s">
        <v>4</v>
      </c>
      <c r="D6" s="29"/>
      <c r="E6" s="29"/>
      <c r="F6" s="6">
        <v>506</v>
      </c>
      <c r="G6" s="30">
        <v>19310592.399999999</v>
      </c>
      <c r="H6" s="30"/>
      <c r="I6" s="7"/>
    </row>
    <row r="7" spans="2:9" ht="20.100000000000001" customHeight="1">
      <c r="B7" s="3"/>
      <c r="C7" s="31" t="s">
        <v>13</v>
      </c>
      <c r="D7" s="31"/>
      <c r="E7" s="31"/>
      <c r="F7" s="8">
        <f>SUM(F8:F22)</f>
        <v>54</v>
      </c>
      <c r="G7" s="32">
        <f>SUM(G8:G22)</f>
        <v>10429207.65</v>
      </c>
      <c r="H7" s="32"/>
      <c r="I7" s="7"/>
    </row>
    <row r="8" spans="2:9" ht="20.100000000000001" customHeight="1">
      <c r="B8" s="3"/>
      <c r="C8" s="37"/>
      <c r="D8" s="20"/>
      <c r="E8" s="21" t="s">
        <v>14</v>
      </c>
      <c r="F8" s="9">
        <v>6</v>
      </c>
      <c r="G8" s="10">
        <v>2078981.6</v>
      </c>
      <c r="H8" s="50"/>
      <c r="I8" s="7"/>
    </row>
    <row r="9" spans="2:9" ht="20.100000000000001" customHeight="1">
      <c r="B9" s="3"/>
      <c r="C9" s="37"/>
      <c r="D9" s="22"/>
      <c r="E9" s="23" t="s">
        <v>23</v>
      </c>
      <c r="F9" s="9">
        <v>1</v>
      </c>
      <c r="G9" s="10">
        <v>375548</v>
      </c>
      <c r="H9" s="51"/>
      <c r="I9" s="7"/>
    </row>
    <row r="10" spans="2:9" ht="20.100000000000001" customHeight="1">
      <c r="B10" s="3"/>
      <c r="C10" s="37"/>
      <c r="D10" s="22"/>
      <c r="E10" s="23" t="s">
        <v>15</v>
      </c>
      <c r="F10" s="9">
        <v>1</v>
      </c>
      <c r="G10" s="10">
        <v>201489</v>
      </c>
      <c r="H10" s="51"/>
      <c r="I10" s="7"/>
    </row>
    <row r="11" spans="2:9" ht="20.100000000000001" customHeight="1">
      <c r="B11" s="3"/>
      <c r="C11" s="37"/>
      <c r="D11" s="22"/>
      <c r="E11" s="23" t="s">
        <v>16</v>
      </c>
      <c r="F11" s="9">
        <v>2</v>
      </c>
      <c r="G11" s="10">
        <v>319500</v>
      </c>
      <c r="H11" s="51"/>
      <c r="I11" s="7"/>
    </row>
    <row r="12" spans="2:9" ht="20.100000000000001" customHeight="1">
      <c r="B12" s="3"/>
      <c r="C12" s="37"/>
      <c r="D12" s="22"/>
      <c r="E12" s="23" t="s">
        <v>24</v>
      </c>
      <c r="F12" s="9">
        <v>1</v>
      </c>
      <c r="G12" s="10">
        <v>217638</v>
      </c>
      <c r="H12" s="51"/>
      <c r="I12" s="7"/>
    </row>
    <row r="13" spans="2:9" ht="20.100000000000001" customHeight="1">
      <c r="B13" s="3"/>
      <c r="C13" s="37"/>
      <c r="D13" s="22"/>
      <c r="E13" s="23" t="s">
        <v>17</v>
      </c>
      <c r="F13" s="9">
        <v>3</v>
      </c>
      <c r="G13" s="10">
        <v>960855.8</v>
      </c>
      <c r="H13" s="51"/>
      <c r="I13" s="7"/>
    </row>
    <row r="14" spans="2:9" ht="20.100000000000001" customHeight="1">
      <c r="B14" s="3"/>
      <c r="C14" s="37"/>
      <c r="D14" s="22"/>
      <c r="E14" s="23" t="s">
        <v>18</v>
      </c>
      <c r="F14" s="9">
        <v>21</v>
      </c>
      <c r="G14" s="10">
        <v>3929335.09</v>
      </c>
      <c r="H14" s="51"/>
      <c r="I14" s="7"/>
    </row>
    <row r="15" spans="2:9" ht="20.100000000000001" customHeight="1">
      <c r="B15" s="3"/>
      <c r="C15" s="37"/>
      <c r="D15" s="22"/>
      <c r="E15" s="23" t="s">
        <v>19</v>
      </c>
      <c r="F15" s="9">
        <v>4</v>
      </c>
      <c r="G15" s="10">
        <v>14803.369999999999</v>
      </c>
      <c r="H15" s="51"/>
      <c r="I15" s="7"/>
    </row>
    <row r="16" spans="2:9" ht="20.100000000000001" customHeight="1">
      <c r="B16" s="3"/>
      <c r="C16" s="37"/>
      <c r="D16" s="22"/>
      <c r="E16" s="23" t="s">
        <v>25</v>
      </c>
      <c r="F16" s="9">
        <v>3</v>
      </c>
      <c r="G16" s="10">
        <v>41692.32</v>
      </c>
      <c r="H16" s="51"/>
      <c r="I16" s="7"/>
    </row>
    <row r="17" spans="2:9" ht="20.100000000000001" customHeight="1">
      <c r="B17" s="3"/>
      <c r="C17" s="24"/>
      <c r="D17" s="22"/>
      <c r="E17" s="23" t="s">
        <v>26</v>
      </c>
      <c r="F17" s="24">
        <v>1</v>
      </c>
      <c r="G17" s="10">
        <v>45500</v>
      </c>
      <c r="H17" s="51"/>
      <c r="I17" s="7"/>
    </row>
    <row r="18" spans="2:9" ht="20.100000000000001" customHeight="1">
      <c r="B18" s="3"/>
      <c r="C18" s="24"/>
      <c r="D18" s="22"/>
      <c r="E18" s="23" t="s">
        <v>27</v>
      </c>
      <c r="F18" s="24">
        <v>1</v>
      </c>
      <c r="G18" s="10">
        <v>269906.90000000002</v>
      </c>
      <c r="H18" s="51"/>
      <c r="I18" s="7"/>
    </row>
    <row r="19" spans="2:9" ht="20.100000000000001" customHeight="1">
      <c r="B19" s="3"/>
      <c r="C19" s="24"/>
      <c r="D19" s="22"/>
      <c r="E19" s="23" t="s">
        <v>20</v>
      </c>
      <c r="F19" s="24">
        <v>2</v>
      </c>
      <c r="G19" s="10">
        <v>114281.3</v>
      </c>
      <c r="H19" s="51"/>
      <c r="I19" s="7"/>
    </row>
    <row r="20" spans="2:9" ht="20.100000000000001" customHeight="1">
      <c r="B20" s="3"/>
      <c r="C20" s="24"/>
      <c r="D20" s="22"/>
      <c r="E20" s="23" t="s">
        <v>21</v>
      </c>
      <c r="F20" s="24">
        <v>3</v>
      </c>
      <c r="G20" s="10">
        <v>31564.12</v>
      </c>
      <c r="H20" s="51"/>
      <c r="I20" s="7"/>
    </row>
    <row r="21" spans="2:9" ht="20.100000000000001" customHeight="1">
      <c r="B21" s="3"/>
      <c r="C21" s="24"/>
      <c r="D21" s="22"/>
      <c r="E21" s="23" t="s">
        <v>22</v>
      </c>
      <c r="F21" s="24">
        <v>4</v>
      </c>
      <c r="G21" s="10">
        <v>1736736.15</v>
      </c>
      <c r="H21" s="51"/>
      <c r="I21" s="7"/>
    </row>
    <row r="22" spans="2:9" ht="20.100000000000001" customHeight="1">
      <c r="B22" s="3"/>
      <c r="C22" s="24"/>
      <c r="D22" s="22"/>
      <c r="E22" s="23" t="s">
        <v>28</v>
      </c>
      <c r="F22" s="24">
        <v>1</v>
      </c>
      <c r="G22" s="10">
        <v>91376</v>
      </c>
      <c r="H22" s="51"/>
      <c r="I22" s="7"/>
    </row>
    <row r="23" spans="2:9" ht="20.100000000000001" customHeight="1">
      <c r="B23" s="3"/>
      <c r="C23" s="40" t="s">
        <v>5</v>
      </c>
      <c r="D23" s="40"/>
      <c r="E23" s="40"/>
      <c r="F23" s="11">
        <f>+F24+F27+F28+F29</f>
        <v>283</v>
      </c>
      <c r="G23" s="41">
        <f>+G24+G27+G28+G29</f>
        <v>17156000.900000002</v>
      </c>
      <c r="H23" s="41"/>
      <c r="I23" s="7"/>
    </row>
    <row r="24" spans="2:9" ht="20.100000000000001" customHeight="1">
      <c r="B24" s="3"/>
      <c r="C24" s="47"/>
      <c r="D24" s="42" t="s">
        <v>6</v>
      </c>
      <c r="E24" s="42"/>
      <c r="F24" s="12">
        <f>SUM(F25:F26)</f>
        <v>184</v>
      </c>
      <c r="G24" s="25">
        <f>SUM(G25:G26)</f>
        <v>12754482.050000001</v>
      </c>
      <c r="H24" s="44"/>
      <c r="I24" s="7"/>
    </row>
    <row r="25" spans="2:9" ht="20.100000000000001" customHeight="1">
      <c r="B25" s="3"/>
      <c r="C25" s="48"/>
      <c r="D25" s="43"/>
      <c r="E25" s="13" t="s">
        <v>7</v>
      </c>
      <c r="F25" s="12">
        <v>104</v>
      </c>
      <c r="G25" s="14">
        <v>11718202.050000001</v>
      </c>
      <c r="H25" s="45"/>
      <c r="I25" s="7"/>
    </row>
    <row r="26" spans="2:9" ht="20.100000000000001" customHeight="1">
      <c r="B26" s="3"/>
      <c r="C26" s="48"/>
      <c r="D26" s="43"/>
      <c r="E26" s="13" t="s">
        <v>8</v>
      </c>
      <c r="F26" s="12">
        <v>80</v>
      </c>
      <c r="G26" s="14">
        <v>1036280</v>
      </c>
      <c r="H26" s="45"/>
      <c r="I26" s="7"/>
    </row>
    <row r="27" spans="2:9" ht="20.100000000000001" customHeight="1">
      <c r="B27" s="3"/>
      <c r="C27" s="48"/>
      <c r="D27" s="43" t="s">
        <v>9</v>
      </c>
      <c r="E27" s="43"/>
      <c r="F27" s="12">
        <v>20</v>
      </c>
      <c r="G27" s="14">
        <v>1744935.56</v>
      </c>
      <c r="H27" s="45"/>
      <c r="I27" s="7"/>
    </row>
    <row r="28" spans="2:9" ht="20.100000000000001" customHeight="1">
      <c r="B28" s="3"/>
      <c r="C28" s="48"/>
      <c r="D28" s="42" t="s">
        <v>10</v>
      </c>
      <c r="E28" s="42"/>
      <c r="F28" s="12">
        <v>37</v>
      </c>
      <c r="G28" s="14">
        <v>923630.8600000001</v>
      </c>
      <c r="H28" s="45"/>
      <c r="I28" s="7"/>
    </row>
    <row r="29" spans="2:9" ht="20.100000000000001" customHeight="1">
      <c r="B29" s="3"/>
      <c r="C29" s="49"/>
      <c r="D29" s="43" t="s">
        <v>12</v>
      </c>
      <c r="E29" s="43"/>
      <c r="F29" s="12">
        <v>42</v>
      </c>
      <c r="G29" s="14">
        <v>1732952.4300000002</v>
      </c>
      <c r="H29" s="46"/>
      <c r="I29" s="7"/>
    </row>
    <row r="30" spans="2:9" s="2" customFormat="1" ht="20.100000000000001" customHeight="1">
      <c r="B30" s="15"/>
      <c r="C30" s="38" t="s">
        <v>11</v>
      </c>
      <c r="D30" s="38"/>
      <c r="E30" s="38"/>
      <c r="F30" s="38"/>
      <c r="G30" s="39">
        <f>+G23+G7+G6</f>
        <v>46895800.950000003</v>
      </c>
      <c r="H30" s="39"/>
      <c r="I30" s="5"/>
    </row>
    <row r="31" spans="2:9" ht="3.75" customHeight="1">
      <c r="B31" s="16"/>
      <c r="C31" s="17"/>
      <c r="D31" s="17"/>
      <c r="E31" s="17"/>
      <c r="F31" s="17"/>
      <c r="G31" s="17"/>
      <c r="H31" s="18"/>
      <c r="I31" s="19"/>
    </row>
  </sheetData>
  <mergeCells count="21">
    <mergeCell ref="C8:C16"/>
    <mergeCell ref="C30:F30"/>
    <mergeCell ref="G30:H30"/>
    <mergeCell ref="C23:E23"/>
    <mergeCell ref="G23:H23"/>
    <mergeCell ref="D24:E24"/>
    <mergeCell ref="D25:D26"/>
    <mergeCell ref="D27:E27"/>
    <mergeCell ref="D28:E28"/>
    <mergeCell ref="D29:E29"/>
    <mergeCell ref="H24:H29"/>
    <mergeCell ref="C24:C29"/>
    <mergeCell ref="H8:H22"/>
    <mergeCell ref="C6:E6"/>
    <mergeCell ref="G6:H6"/>
    <mergeCell ref="C7:E7"/>
    <mergeCell ref="G7:H7"/>
    <mergeCell ref="C1:H1"/>
    <mergeCell ref="C2:H2"/>
    <mergeCell ref="C5:E5"/>
    <mergeCell ref="G5:H5"/>
  </mergeCells>
  <phoneticPr fontId="0" type="noConversion"/>
  <printOptions horizontalCentered="1"/>
  <pageMargins left="0.59" right="0.59" top="0.59" bottom="0.59" header="0" footer="0"/>
  <pageSetup paperSize="9" scale="63" orientation="portrait" r:id="rId1"/>
  <headerFooter alignWithMargins="0"/>
  <ignoredErrors>
    <ignoredError sqref="F24:G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2.4.1</vt:lpstr>
      <vt:lpstr>'2.4.1'!_1Àrea_d_impressió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UPCnet</cp:lastModifiedBy>
  <cp:lastPrinted>2010-08-04T08:36:30Z</cp:lastPrinted>
  <dcterms:created xsi:type="dcterms:W3CDTF">2006-07-03T14:40:04Z</dcterms:created>
  <dcterms:modified xsi:type="dcterms:W3CDTF">2011-09-08T11:43:44Z</dcterms:modified>
</cp:coreProperties>
</file>