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AquestLlibreDeTreball" defaultThemeVersion="124226"/>
  <bookViews>
    <workbookView xWindow="15" yWindow="15" windowWidth="15480" windowHeight="8220"/>
  </bookViews>
  <sheets>
    <sheet name="165" sheetId="2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'165'!$B$1:$J$58</definedName>
    <definedName name="A_impresión_IM">[2]Índex!$A$19:$F$41</definedName>
    <definedName name="aaaaaaaa">[1]Beques_règim_general!$A$1:$D$25</definedName>
    <definedName name="Área_de_extracción2" localSheetId="0">#REF!</definedName>
    <definedName name="Área_de_extracción2">#REF!</definedName>
    <definedName name="_xlnm.Print_Area" localSheetId="0">'165'!$A$1:$K$65</definedName>
    <definedName name="_xlnm.Database">#REF!</definedName>
    <definedName name="Beques_de_mobilitat">[1]Beques_de_mobilitat!$A$6:$G$30</definedName>
    <definedName name="Beques_règim_general">[1]Beques_règim_general!$A$1:$D$25</definedName>
    <definedName name="_xlnm.Extract" localSheetId="0">[3]Índex!#REF!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F27" i="2"/>
  <c r="G27"/>
  <c r="H27"/>
  <c r="I27"/>
  <c r="F36"/>
  <c r="G36"/>
  <c r="H36"/>
  <c r="I36"/>
  <c r="I37" l="1"/>
  <c r="H37"/>
  <c r="G37"/>
  <c r="F37"/>
</calcChain>
</file>

<file path=xl/sharedStrings.xml><?xml version="1.0" encoding="utf-8"?>
<sst xmlns="http://schemas.openxmlformats.org/spreadsheetml/2006/main" count="55" uniqueCount="49">
  <si>
    <t>840 EUPMT</t>
  </si>
  <si>
    <t>820 EUETIB</t>
  </si>
  <si>
    <t>802 EAE</t>
  </si>
  <si>
    <t>801 EUNCET</t>
  </si>
  <si>
    <t>Centres adscrits</t>
  </si>
  <si>
    <t>390 ESAB</t>
  </si>
  <si>
    <t>370 EUOOT</t>
  </si>
  <si>
    <t>340 EPSEVG</t>
  </si>
  <si>
    <t>330 EPSEM</t>
  </si>
  <si>
    <t>310 EPSEB</t>
  </si>
  <si>
    <t>300 EPSC</t>
  </si>
  <si>
    <t>230 ETSETB</t>
  </si>
  <si>
    <t>200 FME</t>
  </si>
  <si>
    <t>Centres propis</t>
  </si>
  <si>
    <t>2009-2010</t>
  </si>
  <si>
    <t>210 ETSAB</t>
  </si>
  <si>
    <t>220 ETSEIAT</t>
  </si>
  <si>
    <t>240 ETSEIB</t>
  </si>
  <si>
    <t>250 ETSECCPB</t>
  </si>
  <si>
    <t>270 FIB</t>
  </si>
  <si>
    <t>280 FNB</t>
  </si>
  <si>
    <t>290 ETSAV</t>
  </si>
  <si>
    <t>2008-2009</t>
  </si>
  <si>
    <t>2007-2008</t>
  </si>
  <si>
    <t>2006-2007</t>
  </si>
  <si>
    <t>2005-2006</t>
  </si>
  <si>
    <t>2004-2005</t>
  </si>
  <si>
    <t xml:space="preserve">2003-2004 </t>
  </si>
  <si>
    <t>Import de les beques (en milions de €)</t>
  </si>
  <si>
    <t>Nombre d'estudiantat</t>
  </si>
  <si>
    <t>Nombre de convenis</t>
  </si>
  <si>
    <t>Curs</t>
  </si>
  <si>
    <t>Evolució de l'activitat (Convenis de Cooperació Educativa)</t>
  </si>
  <si>
    <t>(Dades pel gràfic)</t>
  </si>
  <si>
    <t>TOTAL UPC</t>
  </si>
  <si>
    <t>TOTAL CENTRES ADSCRITS</t>
  </si>
  <si>
    <t>Import dels convenis</t>
  </si>
  <si>
    <t>Nombre hores totals</t>
  </si>
  <si>
    <t>TOTAL CENTRES PROPIS</t>
  </si>
  <si>
    <t>Eng. Tèc. d'Obres Públiques</t>
  </si>
  <si>
    <t>Eng. Geològica</t>
  </si>
  <si>
    <t>Eng. de Camins, Canals i Ports</t>
  </si>
  <si>
    <t>ANY ACADÈMIC 2010-2011</t>
  </si>
  <si>
    <t>Dades provisionals a 6 de setembre de 2011</t>
  </si>
  <si>
    <t>320 EET</t>
  </si>
  <si>
    <t>2010-2011</t>
  </si>
  <si>
    <t xml:space="preserve">1.6.5 CONVENIS DE COOPERACIÓ EDUCATIVA SIGNATS </t>
  </si>
  <si>
    <t>1.6 Beques i ajuts a l'estudi, mobilitat i cooperació educativa</t>
  </si>
  <si>
    <t>860 EEI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</si>
</sst>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0.000"/>
    <numFmt numFmtId="166" formatCode="0_)"/>
    <numFmt numFmtId="167" formatCode="General_)"/>
    <numFmt numFmtId="168" formatCode="_-* #,##0\ _P_t_s_-;\-* #,##0\ _P_t_s_-;_-* &quot;-&quot;\ _P_t_s_-;_-@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56"/>
      <name val="Arial"/>
      <family val="2"/>
    </font>
    <font>
      <sz val="8"/>
      <color theme="3" tint="-0.249977111117893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10"/>
      <color theme="3" tint="-0.249977111117893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3" tint="-0.24997711111789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56"/>
      <name val="Arial"/>
      <family val="2"/>
    </font>
    <font>
      <sz val="8"/>
      <color rgb="FF335C85"/>
      <name val="Arial"/>
      <family val="2"/>
    </font>
    <font>
      <b/>
      <sz val="11"/>
      <color indexed="56"/>
      <name val="Arial"/>
      <family val="2"/>
    </font>
    <font>
      <sz val="10"/>
      <color rgb="FF335C85"/>
      <name val="Arial"/>
      <family val="2"/>
    </font>
    <font>
      <b/>
      <sz val="10"/>
      <color rgb="FFFFFFFF"/>
      <name val="Arial"/>
      <family val="2"/>
    </font>
    <font>
      <sz val="10"/>
      <color indexed="20"/>
      <name val="Arial"/>
      <family val="2"/>
    </font>
    <font>
      <sz val="10"/>
      <name val="Arial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  <font>
      <sz val="10"/>
      <color rgb="FF003366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indexed="56"/>
        <bgColor indexed="64"/>
      </patternFill>
    </fill>
    <fill>
      <patternFill patternType="solid">
        <fgColor rgb="FF6699CC"/>
        <bgColor rgb="FF000000"/>
      </patternFill>
    </fill>
    <fill>
      <patternFill patternType="solid">
        <fgColor indexed="26"/>
      </patternFill>
    </fill>
    <fill>
      <patternFill patternType="solid">
        <fgColor rgb="FF6E97C8"/>
        <bgColor indexed="64"/>
      </patternFill>
    </fill>
    <fill>
      <patternFill patternType="solid">
        <fgColor rgb="FF33CCCC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</borders>
  <cellStyleXfs count="114">
    <xf numFmtId="0" fontId="0" fillId="0" borderId="0"/>
    <xf numFmtId="0" fontId="2" fillId="2" borderId="0">
      <alignment horizontal="left" vertical="center"/>
    </xf>
    <xf numFmtId="0" fontId="4" fillId="3" borderId="1" applyNumberFormat="0" applyFont="0" applyFill="0" applyAlignment="0" applyProtection="0"/>
    <xf numFmtId="0" fontId="5" fillId="0" borderId="2" applyNumberFormat="0" applyFont="0" applyFill="0" applyAlignment="0" applyProtection="0"/>
    <xf numFmtId="0" fontId="4" fillId="3" borderId="3" applyNumberFormat="0" applyFont="0" applyFill="0" applyAlignment="0" applyProtection="0"/>
    <xf numFmtId="3" fontId="6" fillId="4" borderId="4" applyNumberFormat="0">
      <alignment vertical="center"/>
    </xf>
    <xf numFmtId="3" fontId="6" fillId="6" borderId="4" applyNumberFormat="0">
      <alignment vertical="center"/>
    </xf>
    <xf numFmtId="0" fontId="4" fillId="3" borderId="5" applyNumberFormat="0" applyFont="0" applyFill="0" applyAlignment="0" applyProtection="0"/>
    <xf numFmtId="0" fontId="8" fillId="8" borderId="4">
      <alignment horizontal="center" vertical="center" wrapText="1"/>
    </xf>
    <xf numFmtId="0" fontId="5" fillId="0" borderId="6" applyNumberFormat="0" applyFont="0" applyFill="0" applyAlignment="0" applyProtection="0"/>
    <xf numFmtId="0" fontId="4" fillId="3" borderId="7" applyNumberFormat="0" applyFont="0" applyFill="0" applyAlignment="0" applyProtection="0"/>
    <xf numFmtId="0" fontId="8" fillId="0" borderId="8" applyNumberFormat="0" applyFont="0" applyFill="0" applyAlignment="0" applyProtection="0">
      <alignment horizontal="center" vertical="top" wrapText="1"/>
    </xf>
    <xf numFmtId="0" fontId="6" fillId="10" borderId="4">
      <alignment horizontal="left" vertical="center"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0" borderId="9" applyNumberFormat="0" applyFont="0" applyFill="0" applyAlignment="0" applyProtection="0">
      <alignment horizontal="center" vertical="top" wrapText="1"/>
    </xf>
    <xf numFmtId="0" fontId="5" fillId="0" borderId="1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14" fillId="13" borderId="0" applyNumberFormat="0" applyBorder="0" applyAlignment="0" applyProtection="0"/>
    <xf numFmtId="0" fontId="15" fillId="25" borderId="11" applyNumberFormat="0" applyAlignment="0" applyProtection="0"/>
    <xf numFmtId="0" fontId="8" fillId="26" borderId="12" applyNumberFormat="0" applyAlignment="0" applyProtection="0"/>
    <xf numFmtId="0" fontId="16" fillId="0" borderId="13" applyNumberFormat="0" applyFill="0" applyAlignment="0" applyProtection="0"/>
    <xf numFmtId="4" fontId="8" fillId="8" borderId="14">
      <alignment horizontal="left" vertical="center"/>
    </xf>
    <xf numFmtId="0" fontId="17" fillId="27" borderId="14">
      <alignment horizontal="left"/>
    </xf>
    <xf numFmtId="0" fontId="17" fillId="3" borderId="4">
      <alignment horizontal="left" vertical="center"/>
    </xf>
    <xf numFmtId="0" fontId="17" fillId="3" borderId="14">
      <alignment horizontal="left"/>
    </xf>
    <xf numFmtId="0" fontId="17" fillId="28" borderId="14">
      <alignment horizontal="left" vertical="center"/>
    </xf>
    <xf numFmtId="0" fontId="18" fillId="29" borderId="0">
      <alignment horizontal="left" vertical="center"/>
    </xf>
    <xf numFmtId="0" fontId="19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164" fontId="5" fillId="0" borderId="0" applyFont="0" applyFill="0" applyBorder="0" applyAlignment="0" applyProtection="0"/>
    <xf numFmtId="3" fontId="6" fillId="4" borderId="14" applyNumberFormat="0">
      <alignment vertical="center"/>
    </xf>
    <xf numFmtId="0" fontId="20" fillId="34" borderId="0" applyNumberFormat="0">
      <alignment vertical="center"/>
    </xf>
    <xf numFmtId="3" fontId="6" fillId="4" borderId="14" applyNumberFormat="0">
      <alignment vertical="center"/>
    </xf>
    <xf numFmtId="3" fontId="6" fillId="6" borderId="14" applyNumberFormat="0">
      <alignment vertical="center"/>
    </xf>
    <xf numFmtId="0" fontId="20" fillId="35" borderId="0" applyNumberFormat="0">
      <alignment vertical="center"/>
    </xf>
    <xf numFmtId="3" fontId="6" fillId="6" borderId="14" applyNumberFormat="0">
      <alignment vertical="center"/>
    </xf>
    <xf numFmtId="4" fontId="6" fillId="3" borderId="14" applyNumberFormat="0">
      <alignment vertical="center"/>
    </xf>
    <xf numFmtId="4" fontId="6" fillId="28" borderId="14" applyNumberFormat="0">
      <alignment vertical="center"/>
    </xf>
    <xf numFmtId="0" fontId="6" fillId="10" borderId="14">
      <alignment horizontal="left" vertical="center"/>
    </xf>
    <xf numFmtId="0" fontId="6" fillId="10" borderId="14">
      <alignment horizontal="left" vertical="center"/>
    </xf>
    <xf numFmtId="0" fontId="8" fillId="36" borderId="14">
      <alignment horizontal="center" vertical="center"/>
    </xf>
    <xf numFmtId="0" fontId="8" fillId="8" borderId="14">
      <alignment horizontal="center" vertical="center" wrapText="1"/>
    </xf>
    <xf numFmtId="0" fontId="21" fillId="37" borderId="0">
      <alignment horizontal="center" vertical="center" wrapText="1"/>
    </xf>
    <xf numFmtId="0" fontId="8" fillId="8" borderId="14">
      <alignment horizontal="center" vertical="center" wrapText="1"/>
    </xf>
    <xf numFmtId="3" fontId="6" fillId="3" borderId="0" applyNumberFormat="0">
      <alignment vertical="center"/>
    </xf>
    <xf numFmtId="4" fontId="17" fillId="3" borderId="14" applyNumberFormat="0">
      <alignment vertical="center"/>
    </xf>
    <xf numFmtId="4" fontId="17" fillId="28" borderId="14" applyNumberFormat="0">
      <alignment vertical="center"/>
    </xf>
    <xf numFmtId="0" fontId="8" fillId="8" borderId="14">
      <alignment horizontal="center" vertical="center"/>
    </xf>
    <xf numFmtId="4" fontId="17" fillId="28" borderId="14" applyNumberFormat="0">
      <alignment vertical="center"/>
    </xf>
    <xf numFmtId="4" fontId="17" fillId="27" borderId="14" applyNumberFormat="0">
      <alignment vertical="center"/>
    </xf>
    <xf numFmtId="4" fontId="17" fillId="27" borderId="14" applyNumberFormat="0">
      <alignment vertical="center"/>
    </xf>
    <xf numFmtId="4" fontId="17" fillId="27" borderId="4" applyNumberFormat="0">
      <alignment vertical="center"/>
    </xf>
    <xf numFmtId="4" fontId="17" fillId="27" borderId="14" applyNumberFormat="0">
      <alignment vertical="center"/>
    </xf>
    <xf numFmtId="0" fontId="22" fillId="12" borderId="0" applyNumberFormat="0" applyBorder="0" applyAlignment="0" applyProtection="0"/>
    <xf numFmtId="0" fontId="23" fillId="0" borderId="0"/>
    <xf numFmtId="0" fontId="11" fillId="38" borderId="15" applyNumberFormat="0" applyFont="0" applyAlignment="0" applyProtection="0"/>
    <xf numFmtId="9" fontId="5" fillId="0" borderId="0" applyFont="0" applyFill="0" applyBorder="0" applyAlignment="0" applyProtection="0"/>
    <xf numFmtId="0" fontId="24" fillId="25" borderId="16" applyNumberFormat="0" applyAlignment="0" applyProtection="0"/>
    <xf numFmtId="0" fontId="5" fillId="0" borderId="0" applyNumberFormat="0" applyProtection="0">
      <alignment horizontal="righ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19" fillId="0" borderId="19" applyNumberFormat="0" applyFill="0" applyAlignment="0" applyProtection="0"/>
    <xf numFmtId="168" fontId="5" fillId="0" borderId="0" applyFont="0" applyFill="0" applyBorder="0" applyAlignment="0" applyProtection="0"/>
    <xf numFmtId="0" fontId="5" fillId="0" borderId="0"/>
    <xf numFmtId="0" fontId="1" fillId="0" borderId="0"/>
    <xf numFmtId="0" fontId="2" fillId="2" borderId="0">
      <alignment horizontal="left" vertical="center"/>
    </xf>
    <xf numFmtId="0" fontId="4" fillId="3" borderId="5" applyNumberFormat="0" applyFont="0" applyFill="0" applyAlignment="0" applyProtection="0"/>
    <xf numFmtId="0" fontId="4" fillId="3" borderId="7" applyNumberFormat="0" applyFont="0" applyFill="0" applyAlignment="0" applyProtection="0"/>
    <xf numFmtId="0" fontId="8" fillId="0" borderId="8" applyNumberFormat="0" applyFont="0" applyFill="0" applyAlignment="0" applyProtection="0">
      <alignment horizontal="center" vertical="top" wrapText="1"/>
    </xf>
    <xf numFmtId="0" fontId="33" fillId="0" borderId="0"/>
    <xf numFmtId="0" fontId="34" fillId="0" borderId="0" applyNumberFormat="0" applyFont="0" applyFill="0" applyAlignment="0" applyProtection="0"/>
    <xf numFmtId="0" fontId="34" fillId="0" borderId="0" applyNumberFormat="0" applyFont="0" applyFill="0" applyAlignment="0" applyProtection="0"/>
    <xf numFmtId="0" fontId="34" fillId="0" borderId="0" applyNumberFormat="0" applyFont="0" applyFill="0" applyAlignment="0" applyProtection="0"/>
    <xf numFmtId="0" fontId="34" fillId="0" borderId="0" applyNumberFormat="0" applyFont="0" applyFill="0" applyAlignment="0" applyProtection="0"/>
    <xf numFmtId="0" fontId="35" fillId="40" borderId="0" applyNumberFormat="0">
      <alignment vertical="center"/>
    </xf>
    <xf numFmtId="0" fontId="34" fillId="0" borderId="0" applyNumberFormat="0" applyFont="0" applyFill="0" applyAlignment="0" applyProtection="0"/>
    <xf numFmtId="0" fontId="36" fillId="29" borderId="0">
      <alignment horizontal="left" vertical="center"/>
    </xf>
    <xf numFmtId="9" fontId="34" fillId="0" borderId="0" applyFont="0" applyFill="0" applyBorder="0" applyAlignment="0" applyProtection="0"/>
    <xf numFmtId="0" fontId="37" fillId="41" borderId="0" applyNumberFormat="0">
      <alignment vertical="center"/>
    </xf>
    <xf numFmtId="0" fontId="37" fillId="42" borderId="0" applyNumberFormat="0">
      <alignment vertical="center"/>
    </xf>
    <xf numFmtId="0" fontId="38" fillId="43" borderId="0">
      <alignment horizontal="center" vertical="center" wrapText="1"/>
    </xf>
    <xf numFmtId="0" fontId="34" fillId="0" borderId="0" applyNumberFormat="0" applyFont="0" applyFill="0" applyAlignment="0" applyProtection="0"/>
    <xf numFmtId="0" fontId="34" fillId="0" borderId="0" applyNumberFormat="0" applyFont="0" applyFill="0" applyAlignment="0" applyProtection="0"/>
    <xf numFmtId="0" fontId="34" fillId="0" borderId="0" applyNumberFormat="0" applyFont="0" applyFill="0" applyAlignment="0" applyProtection="0"/>
    <xf numFmtId="0" fontId="37" fillId="44" borderId="0">
      <alignment horizontal="left" vertical="center"/>
    </xf>
  </cellStyleXfs>
  <cellXfs count="81">
    <xf numFmtId="0" fontId="0" fillId="0" borderId="0" xfId="0"/>
    <xf numFmtId="0" fontId="7" fillId="2" borderId="0" xfId="80" applyFont="1" applyFill="1"/>
    <xf numFmtId="3" fontId="7" fillId="2" borderId="0" xfId="80" applyNumberFormat="1" applyFont="1" applyFill="1" applyAlignment="1">
      <alignment horizontal="center"/>
    </xf>
    <xf numFmtId="0" fontId="7" fillId="2" borderId="0" xfId="80" applyFont="1" applyFill="1" applyAlignment="1">
      <alignment horizontal="center"/>
    </xf>
    <xf numFmtId="0" fontId="3" fillId="2" borderId="0" xfId="80" applyFont="1" applyFill="1"/>
    <xf numFmtId="0" fontId="30" fillId="2" borderId="0" xfId="80" applyFont="1" applyFill="1"/>
    <xf numFmtId="3" fontId="30" fillId="2" borderId="0" xfId="80" applyNumberFormat="1" applyFont="1" applyFill="1" applyAlignment="1">
      <alignment horizontal="center"/>
    </xf>
    <xf numFmtId="0" fontId="30" fillId="2" borderId="0" xfId="80" applyFont="1" applyFill="1" applyAlignment="1">
      <alignment horizontal="center"/>
    </xf>
    <xf numFmtId="0" fontId="31" fillId="2" borderId="0" xfId="80" applyFont="1" applyFill="1"/>
    <xf numFmtId="3" fontId="31" fillId="0" borderId="0" xfId="80" applyNumberFormat="1" applyFont="1" applyFill="1" applyAlignment="1">
      <alignment horizontal="center"/>
    </xf>
    <xf numFmtId="0" fontId="31" fillId="0" borderId="0" xfId="80" applyFont="1" applyFill="1" applyAlignment="1">
      <alignment horizontal="center"/>
    </xf>
    <xf numFmtId="0" fontId="31" fillId="0" borderId="0" xfId="80" applyFont="1" applyFill="1"/>
    <xf numFmtId="165" fontId="31" fillId="0" borderId="0" xfId="80" applyNumberFormat="1" applyFont="1" applyFill="1" applyAlignment="1">
      <alignment horizontal="center"/>
    </xf>
    <xf numFmtId="0" fontId="31" fillId="0" borderId="0" xfId="80" applyFont="1" applyFill="1" applyBorder="1" applyAlignment="1">
      <alignment horizontal="left"/>
    </xf>
    <xf numFmtId="3" fontId="31" fillId="0" borderId="0" xfId="80" applyNumberFormat="1" applyFont="1" applyFill="1" applyBorder="1" applyAlignment="1">
      <alignment horizontal="centerContinuous"/>
    </xf>
    <xf numFmtId="3" fontId="31" fillId="0" borderId="0" xfId="80" applyNumberFormat="1" applyFont="1" applyFill="1" applyBorder="1" applyAlignment="1">
      <alignment horizontal="centerContinuous" vertical="justify"/>
    </xf>
    <xf numFmtId="0" fontId="31" fillId="0" borderId="0" xfId="80" applyFont="1" applyFill="1" applyBorder="1" applyAlignment="1">
      <alignment horizontal="center" vertical="justify"/>
    </xf>
    <xf numFmtId="0" fontId="31" fillId="0" borderId="0" xfId="80" applyFont="1" applyFill="1" applyBorder="1" applyAlignment="1">
      <alignment horizontal="center" wrapText="1"/>
    </xf>
    <xf numFmtId="3" fontId="31" fillId="0" borderId="0" xfId="80" applyNumberFormat="1" applyFont="1" applyFill="1" applyBorder="1"/>
    <xf numFmtId="0" fontId="31" fillId="0" borderId="0" xfId="80" applyFont="1" applyFill="1" applyBorder="1" applyAlignment="1">
      <alignment horizontal="center"/>
    </xf>
    <xf numFmtId="3" fontId="31" fillId="0" borderId="0" xfId="80" applyNumberFormat="1" applyFont="1" applyFill="1" applyBorder="1" applyAlignment="1">
      <alignment horizontal="center"/>
    </xf>
    <xf numFmtId="0" fontId="31" fillId="0" borderId="0" xfId="80" applyFont="1" applyFill="1" applyBorder="1"/>
    <xf numFmtId="0" fontId="31" fillId="0" borderId="0" xfId="80" applyFont="1" applyFill="1" applyBorder="1" applyAlignment="1">
      <alignment horizontal="centerContinuous"/>
    </xf>
    <xf numFmtId="3" fontId="31" fillId="2" borderId="0" xfId="80" applyNumberFormat="1" applyFont="1" applyFill="1" applyBorder="1"/>
    <xf numFmtId="0" fontId="31" fillId="2" borderId="0" xfId="80" applyFont="1" applyFill="1" applyBorder="1" applyAlignment="1">
      <alignment horizontal="center"/>
    </xf>
    <xf numFmtId="3" fontId="31" fillId="2" borderId="0" xfId="80" applyNumberFormat="1" applyFont="1" applyFill="1" applyBorder="1" applyAlignment="1">
      <alignment horizontal="center"/>
    </xf>
    <xf numFmtId="0" fontId="31" fillId="2" borderId="0" xfId="80" applyFont="1" applyFill="1" applyBorder="1"/>
    <xf numFmtId="0" fontId="7" fillId="2" borderId="20" xfId="80" applyFont="1" applyFill="1" applyBorder="1"/>
    <xf numFmtId="3" fontId="7" fillId="2" borderId="21" xfId="80" applyNumberFormat="1" applyFont="1" applyFill="1" applyBorder="1" applyAlignment="1">
      <alignment horizontal="center"/>
    </xf>
    <xf numFmtId="0" fontId="7" fillId="2" borderId="21" xfId="80" applyFont="1" applyFill="1" applyBorder="1" applyAlignment="1">
      <alignment horizontal="center"/>
    </xf>
    <xf numFmtId="0" fontId="7" fillId="2" borderId="21" xfId="80" applyFont="1" applyFill="1" applyBorder="1"/>
    <xf numFmtId="0" fontId="7" fillId="2" borderId="22" xfId="80" applyFont="1" applyFill="1" applyBorder="1"/>
    <xf numFmtId="0" fontId="7" fillId="2" borderId="23" xfId="4" applyFont="1" applyFill="1" applyBorder="1"/>
    <xf numFmtId="3" fontId="3" fillId="2" borderId="0" xfId="1" applyNumberFormat="1" applyFont="1" applyBorder="1">
      <alignment horizontal="left" vertical="center"/>
    </xf>
    <xf numFmtId="0" fontId="3" fillId="2" borderId="0" xfId="1" applyFont="1" applyBorder="1">
      <alignment horizontal="left" vertical="center"/>
    </xf>
    <xf numFmtId="0" fontId="7" fillId="2" borderId="24" xfId="7" applyFont="1" applyFill="1" applyBorder="1"/>
    <xf numFmtId="4" fontId="9" fillId="9" borderId="25" xfId="75" applyNumberFormat="1" applyFont="1" applyFill="1" applyBorder="1">
      <alignment vertical="center"/>
    </xf>
    <xf numFmtId="3" fontId="9" fillId="9" borderId="25" xfId="75" applyNumberFormat="1" applyFont="1" applyFill="1" applyBorder="1">
      <alignment vertical="center"/>
    </xf>
    <xf numFmtId="4" fontId="9" fillId="39" borderId="25" xfId="72" applyNumberFormat="1" applyFont="1" applyFill="1" applyBorder="1">
      <alignment vertical="center"/>
    </xf>
    <xf numFmtId="3" fontId="9" fillId="39" borderId="25" xfId="72" applyNumberFormat="1" applyFont="1" applyFill="1" applyBorder="1">
      <alignment vertical="center"/>
    </xf>
    <xf numFmtId="4" fontId="7" fillId="7" borderId="25" xfId="59" applyNumberFormat="1" applyFont="1" applyFill="1" applyBorder="1">
      <alignment vertical="center"/>
    </xf>
    <xf numFmtId="3" fontId="7" fillId="7" borderId="25" xfId="59" applyNumberFormat="1" applyFont="1" applyFill="1" applyBorder="1">
      <alignment vertical="center"/>
    </xf>
    <xf numFmtId="4" fontId="7" fillId="5" borderId="25" xfId="56" applyNumberFormat="1" applyFont="1" applyFill="1" applyBorder="1">
      <alignment vertical="center"/>
    </xf>
    <xf numFmtId="3" fontId="7" fillId="5" borderId="25" xfId="56" applyNumberFormat="1" applyFont="1" applyFill="1" applyBorder="1">
      <alignment vertical="center"/>
    </xf>
    <xf numFmtId="4" fontId="7" fillId="7" borderId="25" xfId="56" applyNumberFormat="1" applyFont="1" applyFill="1" applyBorder="1">
      <alignment vertical="center"/>
    </xf>
    <xf numFmtId="3" fontId="7" fillId="7" borderId="25" xfId="56" applyNumberFormat="1" applyFont="1" applyFill="1" applyBorder="1">
      <alignment vertical="center"/>
    </xf>
    <xf numFmtId="4" fontId="7" fillId="5" borderId="25" xfId="59" applyNumberFormat="1" applyFont="1" applyFill="1" applyBorder="1">
      <alignment vertical="center"/>
    </xf>
    <xf numFmtId="3" fontId="7" fillId="5" borderId="25" xfId="59" applyNumberFormat="1" applyFont="1" applyFill="1" applyBorder="1">
      <alignment vertical="center"/>
    </xf>
    <xf numFmtId="3" fontId="7" fillId="10" borderId="26" xfId="64" applyNumberFormat="1" applyFont="1" applyBorder="1">
      <alignment horizontal="left" vertical="center"/>
    </xf>
    <xf numFmtId="0" fontId="7" fillId="10" borderId="26" xfId="64" applyFont="1" applyBorder="1">
      <alignment horizontal="left" vertical="center"/>
    </xf>
    <xf numFmtId="3" fontId="9" fillId="39" borderId="25" xfId="75" applyNumberFormat="1" applyFont="1" applyFill="1" applyBorder="1">
      <alignment vertical="center"/>
    </xf>
    <xf numFmtId="167" fontId="7" fillId="5" borderId="25" xfId="56" applyNumberFormat="1" applyFont="1" applyFill="1" applyBorder="1">
      <alignment vertical="center"/>
    </xf>
    <xf numFmtId="167" fontId="7" fillId="5" borderId="25" xfId="59" applyNumberFormat="1" applyFont="1" applyFill="1" applyBorder="1">
      <alignment vertical="center"/>
    </xf>
    <xf numFmtId="0" fontId="7" fillId="2" borderId="27" xfId="9" applyFont="1" applyFill="1" applyBorder="1"/>
    <xf numFmtId="3" fontId="7" fillId="2" borderId="28" xfId="10" applyNumberFormat="1" applyFont="1" applyFill="1" applyBorder="1" applyAlignment="1">
      <alignment horizontal="center"/>
    </xf>
    <xf numFmtId="0" fontId="7" fillId="2" borderId="28" xfId="10" applyFont="1" applyFill="1" applyBorder="1" applyAlignment="1">
      <alignment horizontal="center"/>
    </xf>
    <xf numFmtId="0" fontId="7" fillId="2" borderId="28" xfId="10" applyFont="1" applyFill="1" applyBorder="1"/>
    <xf numFmtId="0" fontId="7" fillId="2" borderId="29" xfId="11" applyFont="1" applyFill="1" applyBorder="1" applyAlignment="1"/>
    <xf numFmtId="0" fontId="10" fillId="2" borderId="0" xfId="80" applyFont="1" applyFill="1"/>
    <xf numFmtId="0" fontId="10" fillId="10" borderId="14" xfId="64" applyFont="1">
      <alignment horizontal="left" vertical="center"/>
    </xf>
    <xf numFmtId="0" fontId="10" fillId="10" borderId="0" xfId="64" applyFont="1" applyBorder="1" applyAlignment="1">
      <alignment horizontal="left" vertical="center"/>
    </xf>
    <xf numFmtId="167" fontId="7" fillId="7" borderId="25" xfId="56" applyNumberFormat="1" applyFont="1" applyFill="1" applyBorder="1">
      <alignment vertical="center"/>
    </xf>
    <xf numFmtId="166" fontId="7" fillId="5" borderId="25" xfId="59" applyNumberFormat="1" applyFont="1" applyFill="1" applyBorder="1">
      <alignment vertical="center"/>
    </xf>
    <xf numFmtId="166" fontId="7" fillId="7" borderId="25" xfId="56" applyNumberFormat="1" applyFont="1" applyFill="1" applyBorder="1">
      <alignment vertical="center"/>
    </xf>
    <xf numFmtId="0" fontId="10" fillId="10" borderId="32" xfId="64" applyFont="1" applyBorder="1" applyAlignment="1">
      <alignment horizontal="left" vertical="center"/>
    </xf>
    <xf numFmtId="0" fontId="10" fillId="10" borderId="31" xfId="64" applyFont="1" applyBorder="1" applyAlignment="1">
      <alignment horizontal="left" vertical="center"/>
    </xf>
    <xf numFmtId="0" fontId="10" fillId="10" borderId="30" xfId="64" applyFont="1" applyBorder="1" applyAlignment="1">
      <alignment horizontal="left" vertical="center"/>
    </xf>
    <xf numFmtId="0" fontId="9" fillId="9" borderId="25" xfId="67" applyFont="1" applyFill="1" applyBorder="1" applyAlignment="1">
      <alignment horizontal="center" vertical="center" wrapText="1"/>
    </xf>
    <xf numFmtId="0" fontId="10" fillId="2" borderId="0" xfId="80" applyFont="1" applyFill="1" applyAlignment="1">
      <alignment horizontal="left"/>
    </xf>
    <xf numFmtId="166" fontId="7" fillId="5" borderId="25" xfId="59" applyNumberFormat="1" applyFont="1" applyFill="1" applyBorder="1" applyAlignment="1">
      <alignment horizontal="left" vertical="center"/>
    </xf>
    <xf numFmtId="0" fontId="9" fillId="39" borderId="25" xfId="75" applyNumberFormat="1" applyFont="1" applyFill="1" applyBorder="1">
      <alignment vertical="center"/>
    </xf>
    <xf numFmtId="166" fontId="7" fillId="7" borderId="25" xfId="59" applyNumberFormat="1" applyFont="1" applyFill="1" applyBorder="1">
      <alignment vertical="center"/>
    </xf>
    <xf numFmtId="3" fontId="31" fillId="0" borderId="0" xfId="80" applyNumberFormat="1" applyFont="1" applyFill="1" applyBorder="1" applyAlignment="1">
      <alignment horizontal="left" vertical="justify" wrapText="1"/>
    </xf>
    <xf numFmtId="0" fontId="32" fillId="0" borderId="14" xfId="64" applyFont="1" applyFill="1">
      <alignment horizontal="left" vertical="center"/>
    </xf>
    <xf numFmtId="3" fontId="9" fillId="9" borderId="25" xfId="67" applyNumberFormat="1" applyFont="1" applyFill="1" applyBorder="1" applyAlignment="1">
      <alignment horizontal="center" vertical="center" wrapText="1"/>
    </xf>
    <xf numFmtId="166" fontId="7" fillId="5" borderId="25" xfId="56" applyNumberFormat="1" applyFont="1" applyFill="1" applyBorder="1">
      <alignment vertical="center"/>
    </xf>
    <xf numFmtId="0" fontId="9" fillId="9" borderId="25" xfId="75" applyNumberFormat="1" applyFont="1" applyFill="1" applyBorder="1">
      <alignment vertical="center"/>
    </xf>
    <xf numFmtId="0" fontId="3" fillId="2" borderId="0" xfId="1" applyFont="1" applyBorder="1" applyAlignment="1">
      <alignment horizontal="left" vertical="center"/>
    </xf>
    <xf numFmtId="0" fontId="9" fillId="39" borderId="25" xfId="72" applyNumberFormat="1" applyFont="1" applyFill="1" applyBorder="1">
      <alignment vertical="center"/>
    </xf>
    <xf numFmtId="0" fontId="31" fillId="2" borderId="0" xfId="80" applyFont="1" applyFill="1" applyAlignment="1">
      <alignment horizontal="center"/>
    </xf>
    <xf numFmtId="3" fontId="31" fillId="2" borderId="0" xfId="80" applyNumberFormat="1" applyFont="1" applyFill="1" applyAlignment="1">
      <alignment horizontal="center"/>
    </xf>
  </cellXfs>
  <cellStyles count="114">
    <cellStyle name="20% - Énfasis1" xfId="13"/>
    <cellStyle name="20% - Énfasis2" xfId="14"/>
    <cellStyle name="20% - Énfasis3" xfId="15"/>
    <cellStyle name="20% - Énfasis4" xfId="16"/>
    <cellStyle name="20% - Énfasis5" xfId="17"/>
    <cellStyle name="20% - Énfasis6" xfId="18"/>
    <cellStyle name="40% - Énfasis1" xfId="19"/>
    <cellStyle name="40% - Énfasis2" xfId="20"/>
    <cellStyle name="40% - Énfasis3" xfId="21"/>
    <cellStyle name="40% - Énfasis4" xfId="22"/>
    <cellStyle name="40% - Énfasis5" xfId="23"/>
    <cellStyle name="40% - Énfasis6" xfId="24"/>
    <cellStyle name="60% - Énfasis1" xfId="25"/>
    <cellStyle name="60% - Énfasis2" xfId="26"/>
    <cellStyle name="60% - Énfasis3" xfId="27"/>
    <cellStyle name="60% - Énfasis4" xfId="28"/>
    <cellStyle name="60% - Énfasis5" xfId="29"/>
    <cellStyle name="60% - Énfasis6" xfId="30"/>
    <cellStyle name="BodeExteior" xfId="31"/>
    <cellStyle name="BordeEsqDI" xfId="32"/>
    <cellStyle name="BordeEsqDI 2" xfId="99"/>
    <cellStyle name="BordeEsqDS" xfId="9"/>
    <cellStyle name="BordeEsqDS 2" xfId="33"/>
    <cellStyle name="BordeEsqDS 3" xfId="110"/>
    <cellStyle name="BordeEsqII" xfId="3"/>
    <cellStyle name="BordeEsqII 2" xfId="101"/>
    <cellStyle name="BordeEsqIS" xfId="11"/>
    <cellStyle name="BordeEsqIS 2" xfId="34"/>
    <cellStyle name="BordeEsqIS 2 2" xfId="97"/>
    <cellStyle name="BordeEsqIS 3" xfId="112"/>
    <cellStyle name="BordeTablaDer" xfId="4"/>
    <cellStyle name="BordeTablaDer 2" xfId="35"/>
    <cellStyle name="BordeTablaDer 3" xfId="102"/>
    <cellStyle name="BordeTablaInf" xfId="2"/>
    <cellStyle name="BordeTablaInf 2" xfId="100"/>
    <cellStyle name="BordeTablaIzq" xfId="7"/>
    <cellStyle name="BordeTablaIzq 2" xfId="36"/>
    <cellStyle name="BordeTablaIzq 2 2" xfId="95"/>
    <cellStyle name="BordeTablaIzq 3" xfId="104"/>
    <cellStyle name="BordeTablaSup" xfId="10"/>
    <cellStyle name="BordeTablaSup 2" xfId="37"/>
    <cellStyle name="BordeTablaSup 2 2" xfId="96"/>
    <cellStyle name="BordeTablaSup 3" xfId="111"/>
    <cellStyle name="Buena" xfId="38"/>
    <cellStyle name="Cálculo" xfId="39"/>
    <cellStyle name="Celda de comprobación" xfId="40"/>
    <cellStyle name="Celda vinculada" xfId="41"/>
    <cellStyle name="CMenuIzq" xfId="42"/>
    <cellStyle name="CMenuIzqTotal" xfId="43"/>
    <cellStyle name="CMenuIzqTotal0" xfId="44"/>
    <cellStyle name="CMenuIzqTotal1" xfId="45"/>
    <cellStyle name="CMenuIzqTotal2" xfId="46"/>
    <cellStyle name="comentario" xfId="1"/>
    <cellStyle name="comentario 2" xfId="47"/>
    <cellStyle name="comentario 2 2" xfId="94"/>
    <cellStyle name="comentario 3" xfId="105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uro" xfId="55"/>
    <cellStyle name="fColor1" xfId="5"/>
    <cellStyle name="fColor1 2" xfId="56"/>
    <cellStyle name="fColor1 3" xfId="57"/>
    <cellStyle name="fColor1 4" xfId="107"/>
    <cellStyle name="fColor1_1512" xfId="58"/>
    <cellStyle name="fColor2" xfId="6"/>
    <cellStyle name="fColor2 2" xfId="59"/>
    <cellStyle name="fColor2 3" xfId="60"/>
    <cellStyle name="fColor2 4" xfId="108"/>
    <cellStyle name="fColor2_1512" xfId="61"/>
    <cellStyle name="fColor3" xfId="62"/>
    <cellStyle name="fColor4" xfId="63"/>
    <cellStyle name="fSubTitulo" xfId="12"/>
    <cellStyle name="fSubTitulo 2" xfId="64"/>
    <cellStyle name="fSubTitulo 3" xfId="113"/>
    <cellStyle name="fSubTitulo_1512" xfId="65"/>
    <cellStyle name="fTitularOscura" xfId="66"/>
    <cellStyle name="fTitulo" xfId="8"/>
    <cellStyle name="fTitulo 2" xfId="67"/>
    <cellStyle name="fTitulo 3" xfId="68"/>
    <cellStyle name="fTitulo 4" xfId="109"/>
    <cellStyle name="fTitulo_1512" xfId="69"/>
    <cellStyle name="fTotal0" xfId="70"/>
    <cellStyle name="fTotal1" xfId="71"/>
    <cellStyle name="fTotal1 2" xfId="72"/>
    <cellStyle name="fTotal1Columna" xfId="73"/>
    <cellStyle name="fTotal2" xfId="74"/>
    <cellStyle name="fTotal2 2" xfId="75"/>
    <cellStyle name="fTotal3" xfId="76"/>
    <cellStyle name="fTotal3 2" xfId="77"/>
    <cellStyle name="fTotal3 2 2" xfId="103"/>
    <cellStyle name="fTotal3_1512" xfId="78"/>
    <cellStyle name="Incorrecto" xfId="79"/>
    <cellStyle name="Millares [0]_LDADES99" xfId="91"/>
    <cellStyle name="Normal" xfId="0" builtinId="0"/>
    <cellStyle name="Normal 2" xfId="80"/>
    <cellStyle name="Normal 2 2" xfId="92"/>
    <cellStyle name="Normal 2 3" xfId="98"/>
    <cellStyle name="Normal 3" xfId="93"/>
    <cellStyle name="Notas" xfId="81"/>
    <cellStyle name="Percentual 2" xfId="82"/>
    <cellStyle name="Percentual 2 2" xfId="106"/>
    <cellStyle name="Salida" xfId="83"/>
    <cellStyle name="SinEstilo" xfId="84"/>
    <cellStyle name="Texto de advertencia" xfId="85"/>
    <cellStyle name="Texto explicativo" xfId="86"/>
    <cellStyle name="Título" xfId="87"/>
    <cellStyle name="Título 1" xfId="88"/>
    <cellStyle name="Título 2" xfId="89"/>
    <cellStyle name="Título 3" xfId="90"/>
  </cellStyles>
  <dxfs count="0"/>
  <tableStyles count="0" defaultTableStyle="TableStyleMedium9" defaultPivotStyle="PivotStyleLight16"/>
  <colors>
    <mruColors>
      <color rgb="FFB8CCE4"/>
      <color rgb="FFDBE5F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Evolució de l'activitat de Convenis de Cooperació Educativa</a:t>
            </a:r>
          </a:p>
        </c:rich>
      </c:tx>
      <c:layout>
        <c:manualLayout>
          <c:xMode val="edge"/>
          <c:yMode val="edge"/>
          <c:x val="2.2727272727272846E-2"/>
          <c:y val="1.3297872340425567E-2"/>
        </c:manualLayout>
      </c:layout>
    </c:title>
    <c:plotArea>
      <c:layout>
        <c:manualLayout>
          <c:layoutTarget val="inner"/>
          <c:xMode val="edge"/>
          <c:yMode val="edge"/>
          <c:x val="0.10294124366882257"/>
          <c:y val="0.12234058440588692"/>
          <c:w val="0.78877056837149662"/>
          <c:h val="0.64361785709184183"/>
        </c:manualLayout>
      </c:layout>
      <c:barChart>
        <c:barDir val="col"/>
        <c:grouping val="clustered"/>
        <c:ser>
          <c:idx val="1"/>
          <c:order val="1"/>
          <c:tx>
            <c:strRef>
              <c:f>'165'!$E$43</c:f>
              <c:strCache>
                <c:ptCount val="1"/>
                <c:pt idx="0">
                  <c:v>Nombre d'estudiantat</c:v>
                </c:pt>
              </c:strCache>
            </c:strRef>
          </c:tx>
          <c:spPr>
            <a:gradFill>
              <a:gsLst>
                <a:gs pos="0">
                  <a:srgbClr val="1F497D">
                    <a:lumMod val="60000"/>
                    <a:lumOff val="40000"/>
                  </a:srgb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60000"/>
                    <a:lumOff val="40000"/>
                  </a:srgbClr>
                </a:gs>
              </a:gsLst>
              <a:lin ang="0" scaled="0"/>
            </a:gra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dLblPos val="inBase"/>
            <c:showVal val="1"/>
          </c:dLbls>
          <c:cat>
            <c:strRef>
              <c:f>'165'!$C$47:$C$51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'165'!$E$47:$E$51</c:f>
              <c:numCache>
                <c:formatCode>#,##0</c:formatCode>
                <c:ptCount val="5"/>
                <c:pt idx="0">
                  <c:v>6002</c:v>
                </c:pt>
                <c:pt idx="1">
                  <c:v>5484</c:v>
                </c:pt>
                <c:pt idx="2">
                  <c:v>4279</c:v>
                </c:pt>
                <c:pt idx="3">
                  <c:v>3774</c:v>
                </c:pt>
                <c:pt idx="4" formatCode="General">
                  <c:v>3458</c:v>
                </c:pt>
              </c:numCache>
            </c:numRef>
          </c:val>
        </c:ser>
        <c:axId val="163657216"/>
        <c:axId val="163658752"/>
      </c:barChart>
      <c:lineChart>
        <c:grouping val="standard"/>
        <c:ser>
          <c:idx val="0"/>
          <c:order val="0"/>
          <c:tx>
            <c:strRef>
              <c:f>'165'!$D$43</c:f>
              <c:strCache>
                <c:ptCount val="1"/>
                <c:pt idx="0">
                  <c:v>Nombre de convenis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1.7730496453900693E-2"/>
                </c:manualLayout>
              </c:layout>
              <c:dLblPos val="t"/>
              <c:showVal val="1"/>
            </c:dLbl>
            <c:dLbl>
              <c:idx val="2"/>
              <c:layout>
                <c:manualLayout>
                  <c:x val="-2.568683669976039E-2"/>
                  <c:y val="-3.136399173507567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831051009928192E-2"/>
                  <c:y val="-3.520857765119787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1141019057400472E-2"/>
                  <c:y val="-5.987602613503115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75136383603E-2"/>
                  <c:y val="-4.092485346704735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300268757558413E-2"/>
                  <c:y val="-4.22187297935192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9523112572726305E-2"/>
                  <c:y val="-3.788550469457063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2419754924746545E-2"/>
                  <c:y val="-5.441374020268135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642598739914451E-2"/>
                  <c:y val="-2.840745054395807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865442555082232E-2"/>
                  <c:y val="-4.357831962378734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729991491266238E-2"/>
                  <c:y val="-5.6713450824577717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73796839617129861"/>
                  <c:y val="0.32712808438965651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80080266178733051"/>
                  <c:y val="0.3297876623115221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85962622959809099"/>
                  <c:y val="0.28723441556164758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92647119301940162"/>
                  <c:y val="0.42819204542060418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7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t"/>
            <c:showVal val="1"/>
          </c:dLbls>
          <c:cat>
            <c:strRef>
              <c:f>'165'!$C$47:$C$51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'165'!$D$47:$D$51</c:f>
              <c:numCache>
                <c:formatCode>#,##0</c:formatCode>
                <c:ptCount val="5"/>
                <c:pt idx="0">
                  <c:v>8863</c:v>
                </c:pt>
                <c:pt idx="1">
                  <c:v>7940</c:v>
                </c:pt>
                <c:pt idx="2">
                  <c:v>6195</c:v>
                </c:pt>
                <c:pt idx="3" formatCode="General">
                  <c:v>5435</c:v>
                </c:pt>
                <c:pt idx="4" formatCode="General">
                  <c:v>4917</c:v>
                </c:pt>
              </c:numCache>
            </c:numRef>
          </c:val>
        </c:ser>
        <c:marker val="1"/>
        <c:axId val="163657216"/>
        <c:axId val="163658752"/>
      </c:lineChart>
      <c:lineChart>
        <c:grouping val="standard"/>
        <c:ser>
          <c:idx val="2"/>
          <c:order val="2"/>
          <c:tx>
            <c:strRef>
              <c:f>'165'!$F$43</c:f>
              <c:strCache>
                <c:ptCount val="1"/>
                <c:pt idx="0">
                  <c:v>Import de les beques (en milions de €)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7.0921985815602514E-3"/>
                </c:manualLayout>
              </c:layout>
              <c:dLblPos val="t"/>
              <c:showVal val="1"/>
            </c:dLbl>
            <c:dLbl>
              <c:idx val="1"/>
              <c:layout>
                <c:manualLayout>
                  <c:x val="0"/>
                  <c:y val="7.8014184397163122E-2"/>
                </c:manualLayout>
              </c:layout>
              <c:dLblPos val="t"/>
              <c:showVal val="1"/>
            </c:dLbl>
            <c:dLbl>
              <c:idx val="2"/>
              <c:layout>
                <c:manualLayout>
                  <c:x val="-6.6424353433148133E-17"/>
                  <c:y val="7.8014184397163122E-2"/>
                </c:manualLayout>
              </c:layout>
              <c:dLblPos val="t"/>
              <c:showVal val="1"/>
            </c:dLbl>
            <c:dLbl>
              <c:idx val="3"/>
              <c:layout>
                <c:manualLayout>
                  <c:x val="-3.623188405797108E-3"/>
                  <c:y val="7.8014184397163122E-2"/>
                </c:manualLayout>
              </c:layout>
              <c:dLblPos val="t"/>
              <c:showVal val="1"/>
            </c:dLbl>
            <c:dLbl>
              <c:idx val="4"/>
              <c:layout>
                <c:manualLayout>
                  <c:x val="1.8115942028985499E-3"/>
                  <c:y val="9.9290780141844004E-2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-3.6231884057971106E-3"/>
                  <c:y val="8.1560283687943269E-2"/>
                </c:manualLayout>
              </c:layout>
              <c:dLblPos val="t"/>
              <c:showVal val="1"/>
            </c:dLbl>
            <c:dLbl>
              <c:idx val="10"/>
              <c:layout>
                <c:manualLayout>
                  <c:x val="-3.2865442555082232E-2"/>
                  <c:y val="4.144116762700577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709898417552885E-2"/>
                  <c:y val="3.7682150948296293E-2"/>
                </c:manualLayout>
              </c:layout>
              <c:dLblPos val="r"/>
              <c:showVal val="1"/>
            </c:dLbl>
            <c:numFmt formatCode="#,##0.00" sourceLinked="0"/>
            <c:txPr>
              <a:bodyPr/>
              <a:lstStyle/>
              <a:p>
                <a:pPr>
                  <a:defRPr sz="7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t"/>
            <c:showVal val="1"/>
          </c:dLbls>
          <c:cat>
            <c:strRef>
              <c:f>'165'!$C$47:$C$51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'165'!$F$47:$F$51</c:f>
              <c:numCache>
                <c:formatCode>0.000</c:formatCode>
                <c:ptCount val="5"/>
                <c:pt idx="0">
                  <c:v>22.617999999999999</c:v>
                </c:pt>
                <c:pt idx="1">
                  <c:v>21.238</c:v>
                </c:pt>
                <c:pt idx="2">
                  <c:v>17.597999999999999</c:v>
                </c:pt>
                <c:pt idx="3">
                  <c:v>15.364000000000001</c:v>
                </c:pt>
                <c:pt idx="4" formatCode="General">
                  <c:v>13736</c:v>
                </c:pt>
              </c:numCache>
            </c:numRef>
          </c:val>
        </c:ser>
        <c:marker val="1"/>
        <c:axId val="163669120"/>
        <c:axId val="163670656"/>
      </c:lineChart>
      <c:catAx>
        <c:axId val="163657216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63658752"/>
        <c:crosses val="autoZero"/>
        <c:lblAlgn val="ctr"/>
        <c:lblOffset val="100"/>
        <c:tickLblSkip val="1"/>
        <c:tickMarkSkip val="1"/>
      </c:catAx>
      <c:valAx>
        <c:axId val="163658752"/>
        <c:scaling>
          <c:orientation val="minMax"/>
          <c:max val="1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ES">
                    <a:latin typeface="Arial" pitchFamily="34" charset="0"/>
                    <a:cs typeface="Arial" pitchFamily="34" charset="0"/>
                  </a:rPr>
                  <a:t>Nombre d'estudiantat i convenis</a:t>
                </a:r>
              </a:p>
            </c:rich>
          </c:tx>
          <c:layout>
            <c:manualLayout>
              <c:xMode val="edge"/>
              <c:yMode val="edge"/>
              <c:x val="6.6844919786096324E-3"/>
              <c:y val="0.17021304517786426"/>
            </c:manualLayout>
          </c:layout>
        </c:title>
        <c:numFmt formatCode="#,##0" sourceLinked="1"/>
        <c:majorTickMark val="cross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63657216"/>
        <c:crosses val="autoZero"/>
        <c:crossBetween val="between"/>
      </c:valAx>
      <c:catAx>
        <c:axId val="163669120"/>
        <c:scaling>
          <c:orientation val="minMax"/>
        </c:scaling>
        <c:delete val="1"/>
        <c:axPos val="b"/>
        <c:tickLblPos val="none"/>
        <c:crossAx val="163670656"/>
        <c:crosses val="autoZero"/>
        <c:lblAlgn val="ctr"/>
        <c:lblOffset val="100"/>
      </c:catAx>
      <c:valAx>
        <c:axId val="163670656"/>
        <c:scaling>
          <c:orientation val="minMax"/>
          <c:max val="30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ES">
                    <a:latin typeface="Arial" pitchFamily="34" charset="0"/>
                    <a:cs typeface="Arial" pitchFamily="34" charset="0"/>
                  </a:rPr>
                  <a:t>Import de les beques (en milions d'€)</a:t>
                </a:r>
              </a:p>
            </c:rich>
          </c:tx>
          <c:layout>
            <c:manualLayout>
              <c:xMode val="edge"/>
              <c:yMode val="edge"/>
              <c:x val="0.95989360955549285"/>
              <c:y val="0.10904283241190615"/>
            </c:manualLayout>
          </c:layout>
        </c:title>
        <c:numFmt formatCode="#,##0.00" sourceLinked="0"/>
        <c:majorTickMark val="cross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63669120"/>
        <c:crosses val="max"/>
        <c:crossBetween val="between"/>
        <c:majorUnit val="3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7452927079767392E-2"/>
          <c:y val="0.85727062042776569"/>
          <c:w val="0.89705938495655957"/>
          <c:h val="6.3829787234042534E-2"/>
        </c:manualLayout>
      </c:layout>
    </c:legend>
    <c:plotVisOnly val="1"/>
    <c:dispBlanksAs val="gap"/>
  </c:chart>
  <c:spPr>
    <a:ln>
      <a:solidFill>
        <a:schemeClr val="tx2"/>
      </a:solidFill>
    </a:ln>
  </c:spPr>
  <c:txPr>
    <a:bodyPr/>
    <a:lstStyle/>
    <a:p>
      <a:pPr>
        <a:defRPr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67" r="0.75000000000000167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40</xdr:row>
      <xdr:rowOff>57150</xdr:rowOff>
    </xdr:from>
    <xdr:to>
      <xdr:col>10</xdr:col>
      <xdr:colOff>9525</xdr:colOff>
      <xdr:row>63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2">
    <pageSetUpPr fitToPage="1"/>
  </sheetPr>
  <dimension ref="A1:M65"/>
  <sheetViews>
    <sheetView showGridLines="0" tabSelected="1" topLeftCell="A10" zoomScaleNormal="100" zoomScaleSheetLayoutView="100" workbookViewId="0">
      <selection activeCell="C36" sqref="C36:E36"/>
    </sheetView>
  </sheetViews>
  <sheetFormatPr defaultColWidth="11.42578125" defaultRowHeight="12" customHeight="1"/>
  <cols>
    <col min="1" max="1" width="2.7109375" style="1" customWidth="1"/>
    <col min="2" max="2" width="0.5703125" style="1" customWidth="1"/>
    <col min="3" max="3" width="11.85546875" style="1" customWidth="1"/>
    <col min="4" max="4" width="5.42578125" style="1" customWidth="1"/>
    <col min="5" max="5" width="29.85546875" style="1" customWidth="1"/>
    <col min="6" max="6" width="14.140625" style="3" customWidth="1"/>
    <col min="7" max="9" width="14.140625" style="2" customWidth="1"/>
    <col min="10" max="10" width="0.5703125" style="1" customWidth="1"/>
    <col min="11" max="11" width="2" style="1" customWidth="1"/>
    <col min="12" max="16384" width="11.42578125" style="1"/>
  </cols>
  <sheetData>
    <row r="1" spans="2:10" s="59" customFormat="1" ht="14.25" thickTop="1" thickBot="1">
      <c r="C1" s="64" t="s">
        <v>47</v>
      </c>
      <c r="D1" s="65"/>
      <c r="E1" s="65"/>
      <c r="F1" s="65"/>
      <c r="G1" s="65"/>
      <c r="H1" s="65"/>
      <c r="I1" s="66"/>
    </row>
    <row r="2" spans="2:10" s="59" customFormat="1" ht="14.25" thickTop="1" thickBot="1">
      <c r="C2" s="64" t="s">
        <v>46</v>
      </c>
      <c r="D2" s="65"/>
      <c r="E2" s="65"/>
      <c r="F2" s="65"/>
      <c r="G2" s="65"/>
      <c r="H2" s="65"/>
      <c r="I2" s="66"/>
    </row>
    <row r="3" spans="2:10" s="59" customFormat="1" ht="10.5" customHeight="1" thickTop="1" thickBot="1">
      <c r="C3" s="60"/>
      <c r="D3" s="60"/>
      <c r="E3" s="60"/>
      <c r="F3" s="60"/>
      <c r="G3" s="60"/>
      <c r="H3" s="60"/>
      <c r="I3" s="60"/>
    </row>
    <row r="4" spans="2:10" ht="14.25" customHeight="1" thickTop="1">
      <c r="C4" s="68" t="s">
        <v>42</v>
      </c>
      <c r="D4" s="68"/>
      <c r="E4" s="68"/>
      <c r="F4" s="68"/>
      <c r="G4" s="68"/>
      <c r="H4" s="68"/>
      <c r="I4" s="68"/>
    </row>
    <row r="5" spans="2:10" ht="14.25" customHeight="1">
      <c r="C5" s="58"/>
    </row>
    <row r="6" spans="2:10" ht="3.95" customHeight="1">
      <c r="B6" s="57"/>
      <c r="C6" s="56"/>
      <c r="D6" s="56"/>
      <c r="E6" s="56"/>
      <c r="F6" s="55"/>
      <c r="G6" s="54"/>
      <c r="H6" s="54"/>
      <c r="I6" s="54"/>
      <c r="J6" s="53"/>
    </row>
    <row r="7" spans="2:10" ht="20.100000000000001" customHeight="1">
      <c r="B7" s="35"/>
      <c r="C7" s="67" t="s">
        <v>13</v>
      </c>
      <c r="D7" s="67"/>
      <c r="E7" s="67"/>
      <c r="F7" s="67" t="s">
        <v>29</v>
      </c>
      <c r="G7" s="67" t="s">
        <v>30</v>
      </c>
      <c r="H7" s="67" t="s">
        <v>37</v>
      </c>
      <c r="I7" s="74" t="s">
        <v>36</v>
      </c>
      <c r="J7" s="32"/>
    </row>
    <row r="8" spans="2:10" ht="20.100000000000001" customHeight="1">
      <c r="B8" s="35"/>
      <c r="C8" s="67"/>
      <c r="D8" s="67"/>
      <c r="E8" s="67"/>
      <c r="F8" s="67"/>
      <c r="G8" s="67"/>
      <c r="H8" s="67"/>
      <c r="I8" s="74"/>
      <c r="J8" s="32"/>
    </row>
    <row r="9" spans="2:10" ht="20.100000000000001" customHeight="1">
      <c r="B9" s="35"/>
      <c r="C9" s="61" t="s">
        <v>12</v>
      </c>
      <c r="D9" s="61"/>
      <c r="E9" s="61"/>
      <c r="F9" s="45">
        <v>33</v>
      </c>
      <c r="G9" s="45">
        <v>42</v>
      </c>
      <c r="H9" s="45">
        <v>19250.5</v>
      </c>
      <c r="I9" s="44">
        <v>113433.13</v>
      </c>
      <c r="J9" s="32"/>
    </row>
    <row r="10" spans="2:10" ht="20.100000000000001" customHeight="1">
      <c r="B10" s="35"/>
      <c r="C10" s="62" t="s">
        <v>15</v>
      </c>
      <c r="D10" s="62"/>
      <c r="E10" s="62"/>
      <c r="F10" s="47">
        <v>400</v>
      </c>
      <c r="G10" s="47">
        <v>662</v>
      </c>
      <c r="H10" s="47">
        <v>198445.5</v>
      </c>
      <c r="I10" s="46">
        <v>1892019.86</v>
      </c>
      <c r="J10" s="32"/>
    </row>
    <row r="11" spans="2:10" ht="20.100000000000001" customHeight="1">
      <c r="B11" s="35"/>
      <c r="C11" s="61" t="s">
        <v>16</v>
      </c>
      <c r="D11" s="61"/>
      <c r="E11" s="61"/>
      <c r="F11" s="45">
        <v>381</v>
      </c>
      <c r="G11" s="45">
        <v>515</v>
      </c>
      <c r="H11" s="45">
        <v>230815</v>
      </c>
      <c r="I11" s="44">
        <v>1751811.98</v>
      </c>
      <c r="J11" s="32"/>
    </row>
    <row r="12" spans="2:10" ht="20.100000000000001" customHeight="1">
      <c r="B12" s="35"/>
      <c r="C12" s="62" t="s">
        <v>11</v>
      </c>
      <c r="D12" s="62"/>
      <c r="E12" s="62"/>
      <c r="F12" s="47">
        <v>174</v>
      </c>
      <c r="G12" s="47">
        <v>294</v>
      </c>
      <c r="H12" s="47">
        <v>96968</v>
      </c>
      <c r="I12" s="46">
        <v>788436.46</v>
      </c>
      <c r="J12" s="32"/>
    </row>
    <row r="13" spans="2:10" ht="20.100000000000001" customHeight="1">
      <c r="B13" s="35"/>
      <c r="C13" s="63" t="s">
        <v>17</v>
      </c>
      <c r="D13" s="63"/>
      <c r="E13" s="63"/>
      <c r="F13" s="45">
        <v>572</v>
      </c>
      <c r="G13" s="45">
        <v>761</v>
      </c>
      <c r="H13" s="45">
        <v>355801</v>
      </c>
      <c r="I13" s="44">
        <v>2577912.7200000002</v>
      </c>
      <c r="J13" s="32"/>
    </row>
    <row r="14" spans="2:10" ht="20.100000000000001" customHeight="1">
      <c r="B14" s="35"/>
      <c r="C14" s="69" t="s">
        <v>18</v>
      </c>
      <c r="D14" s="69"/>
      <c r="E14" s="52" t="s">
        <v>41</v>
      </c>
      <c r="F14" s="47">
        <v>105</v>
      </c>
      <c r="G14" s="47">
        <v>133</v>
      </c>
      <c r="H14" s="47">
        <v>45209</v>
      </c>
      <c r="I14" s="46">
        <v>348208.47</v>
      </c>
      <c r="J14" s="32"/>
    </row>
    <row r="15" spans="2:10" ht="20.100000000000001" customHeight="1">
      <c r="B15" s="35"/>
      <c r="C15" s="69"/>
      <c r="D15" s="69"/>
      <c r="E15" s="51" t="s">
        <v>40</v>
      </c>
      <c r="F15" s="43">
        <v>32</v>
      </c>
      <c r="G15" s="43">
        <v>49</v>
      </c>
      <c r="H15" s="43">
        <v>15010</v>
      </c>
      <c r="I15" s="42">
        <v>138111.88</v>
      </c>
      <c r="J15" s="32"/>
    </row>
    <row r="16" spans="2:10" ht="20.100000000000001" customHeight="1">
      <c r="B16" s="35"/>
      <c r="C16" s="69"/>
      <c r="D16" s="69"/>
      <c r="E16" s="51" t="s">
        <v>39</v>
      </c>
      <c r="F16" s="43">
        <v>70</v>
      </c>
      <c r="G16" s="43">
        <v>99</v>
      </c>
      <c r="H16" s="43">
        <v>31735</v>
      </c>
      <c r="I16" s="42">
        <v>235418.08</v>
      </c>
      <c r="J16" s="32"/>
    </row>
    <row r="17" spans="2:10" ht="20.100000000000001" customHeight="1">
      <c r="B17" s="35"/>
      <c r="C17" s="71" t="s">
        <v>19</v>
      </c>
      <c r="D17" s="71"/>
      <c r="E17" s="71"/>
      <c r="F17" s="41">
        <v>277</v>
      </c>
      <c r="G17" s="41">
        <v>378</v>
      </c>
      <c r="H17" s="41">
        <v>158412</v>
      </c>
      <c r="I17" s="40">
        <v>1242558.8999999999</v>
      </c>
      <c r="J17" s="32"/>
    </row>
    <row r="18" spans="2:10" ht="20.100000000000001" customHeight="1">
      <c r="B18" s="35"/>
      <c r="C18" s="75" t="s">
        <v>20</v>
      </c>
      <c r="D18" s="75"/>
      <c r="E18" s="75"/>
      <c r="F18" s="43">
        <v>48</v>
      </c>
      <c r="G18" s="43">
        <v>54</v>
      </c>
      <c r="H18" s="43">
        <v>19847</v>
      </c>
      <c r="I18" s="42">
        <v>69978.320000000007</v>
      </c>
      <c r="J18" s="32"/>
    </row>
    <row r="19" spans="2:10" ht="20.100000000000001" customHeight="1">
      <c r="B19" s="35"/>
      <c r="C19" s="71" t="s">
        <v>21</v>
      </c>
      <c r="D19" s="71"/>
      <c r="E19" s="71"/>
      <c r="F19" s="41">
        <v>132</v>
      </c>
      <c r="G19" s="41">
        <v>214</v>
      </c>
      <c r="H19" s="41">
        <v>58719</v>
      </c>
      <c r="I19" s="40">
        <v>502469.55</v>
      </c>
      <c r="J19" s="32"/>
    </row>
    <row r="20" spans="2:10" ht="20.100000000000001" customHeight="1">
      <c r="B20" s="35"/>
      <c r="C20" s="75" t="s">
        <v>10</v>
      </c>
      <c r="D20" s="75"/>
      <c r="E20" s="75"/>
      <c r="F20" s="43">
        <v>232</v>
      </c>
      <c r="G20" s="43">
        <v>342</v>
      </c>
      <c r="H20" s="43">
        <v>121044</v>
      </c>
      <c r="I20" s="42">
        <v>803669.69</v>
      </c>
      <c r="J20" s="32"/>
    </row>
    <row r="21" spans="2:10" ht="20.100000000000001" customHeight="1">
      <c r="B21" s="35"/>
      <c r="C21" s="71" t="s">
        <v>9</v>
      </c>
      <c r="D21" s="71"/>
      <c r="E21" s="71"/>
      <c r="F21" s="41">
        <v>241</v>
      </c>
      <c r="G21" s="41">
        <v>361</v>
      </c>
      <c r="H21" s="41">
        <v>128908</v>
      </c>
      <c r="I21" s="40">
        <v>1009543.31</v>
      </c>
      <c r="J21" s="32"/>
    </row>
    <row r="22" spans="2:10" ht="20.100000000000001" customHeight="1">
      <c r="B22" s="35"/>
      <c r="C22" s="62" t="s">
        <v>44</v>
      </c>
      <c r="D22" s="62"/>
      <c r="E22" s="62"/>
      <c r="F22" s="47">
        <v>160</v>
      </c>
      <c r="G22" s="47">
        <v>199</v>
      </c>
      <c r="H22" s="47">
        <v>85025</v>
      </c>
      <c r="I22" s="46">
        <v>507508.16</v>
      </c>
      <c r="J22" s="32"/>
    </row>
    <row r="23" spans="2:10" ht="20.100000000000001" customHeight="1">
      <c r="B23" s="35"/>
      <c r="C23" s="63" t="s">
        <v>8</v>
      </c>
      <c r="D23" s="63"/>
      <c r="E23" s="63"/>
      <c r="F23" s="45">
        <v>72</v>
      </c>
      <c r="G23" s="45">
        <v>96</v>
      </c>
      <c r="H23" s="45">
        <v>40661</v>
      </c>
      <c r="I23" s="44">
        <v>273325.14</v>
      </c>
      <c r="J23" s="32"/>
    </row>
    <row r="24" spans="2:10" ht="20.100000000000001" customHeight="1">
      <c r="B24" s="35"/>
      <c r="C24" s="62" t="s">
        <v>7</v>
      </c>
      <c r="D24" s="62"/>
      <c r="E24" s="62"/>
      <c r="F24" s="47">
        <v>99</v>
      </c>
      <c r="G24" s="47">
        <v>125</v>
      </c>
      <c r="H24" s="47">
        <v>56469</v>
      </c>
      <c r="I24" s="46">
        <v>376823.53</v>
      </c>
      <c r="J24" s="32"/>
    </row>
    <row r="25" spans="2:10" ht="20.100000000000001" customHeight="1">
      <c r="B25" s="35"/>
      <c r="C25" s="63" t="s">
        <v>6</v>
      </c>
      <c r="D25" s="63"/>
      <c r="E25" s="63"/>
      <c r="F25" s="45">
        <v>87</v>
      </c>
      <c r="G25" s="45">
        <v>169</v>
      </c>
      <c r="H25" s="45">
        <v>23381</v>
      </c>
      <c r="I25" s="44">
        <v>133017.72</v>
      </c>
      <c r="J25" s="32"/>
    </row>
    <row r="26" spans="2:10" ht="20.100000000000001" customHeight="1">
      <c r="B26" s="35"/>
      <c r="C26" s="62" t="s">
        <v>5</v>
      </c>
      <c r="D26" s="62"/>
      <c r="E26" s="62"/>
      <c r="F26" s="47">
        <v>69</v>
      </c>
      <c r="G26" s="47">
        <v>80</v>
      </c>
      <c r="H26" s="47">
        <v>19616</v>
      </c>
      <c r="I26" s="46">
        <v>49998.720000000001</v>
      </c>
      <c r="J26" s="32"/>
    </row>
    <row r="27" spans="2:10" ht="20.100000000000001" customHeight="1">
      <c r="B27" s="35"/>
      <c r="C27" s="70" t="s">
        <v>38</v>
      </c>
      <c r="D27" s="70"/>
      <c r="E27" s="70"/>
      <c r="F27" s="50">
        <f>SUM(F9:F26)</f>
        <v>3184</v>
      </c>
      <c r="G27" s="50">
        <f>SUM(G9:G26)</f>
        <v>4573</v>
      </c>
      <c r="H27" s="50">
        <f>SUM(H9:H26)</f>
        <v>1705316</v>
      </c>
      <c r="I27" s="50">
        <f>SUM(I9:I26)</f>
        <v>12814245.620000003</v>
      </c>
      <c r="J27" s="32"/>
    </row>
    <row r="28" spans="2:10" ht="20.100000000000001" customHeight="1">
      <c r="B28" s="35"/>
      <c r="C28" s="49"/>
      <c r="D28" s="49"/>
      <c r="E28" s="49"/>
      <c r="F28" s="49"/>
      <c r="G28" s="49"/>
      <c r="H28" s="49"/>
      <c r="I28" s="48"/>
      <c r="J28" s="32"/>
    </row>
    <row r="29" spans="2:10" ht="20.100000000000001" customHeight="1">
      <c r="B29" s="35"/>
      <c r="C29" s="67" t="s">
        <v>4</v>
      </c>
      <c r="D29" s="67"/>
      <c r="E29" s="67"/>
      <c r="F29" s="67" t="s">
        <v>29</v>
      </c>
      <c r="G29" s="67" t="s">
        <v>30</v>
      </c>
      <c r="H29" s="67" t="s">
        <v>37</v>
      </c>
      <c r="I29" s="74" t="s">
        <v>36</v>
      </c>
      <c r="J29" s="32"/>
    </row>
    <row r="30" spans="2:10" ht="20.100000000000001" customHeight="1">
      <c r="B30" s="35"/>
      <c r="C30" s="67"/>
      <c r="D30" s="67"/>
      <c r="E30" s="67"/>
      <c r="F30" s="67"/>
      <c r="G30" s="67"/>
      <c r="H30" s="67"/>
      <c r="I30" s="74"/>
      <c r="J30" s="32"/>
    </row>
    <row r="31" spans="2:10" ht="20.100000000000001" customHeight="1">
      <c r="B31" s="35"/>
      <c r="C31" s="63" t="s">
        <v>3</v>
      </c>
      <c r="D31" s="63"/>
      <c r="E31" s="63"/>
      <c r="F31" s="45">
        <v>28</v>
      </c>
      <c r="G31" s="45">
        <v>34</v>
      </c>
      <c r="H31" s="45">
        <v>14353</v>
      </c>
      <c r="I31" s="44">
        <v>74802.039999999994</v>
      </c>
      <c r="J31" s="32"/>
    </row>
    <row r="32" spans="2:10" ht="20.100000000000001" customHeight="1">
      <c r="B32" s="35"/>
      <c r="C32" s="62" t="s">
        <v>2</v>
      </c>
      <c r="D32" s="62"/>
      <c r="E32" s="62"/>
      <c r="F32" s="47">
        <v>30</v>
      </c>
      <c r="G32" s="47">
        <v>42</v>
      </c>
      <c r="H32" s="47">
        <v>15443</v>
      </c>
      <c r="I32" s="46">
        <v>56144.49</v>
      </c>
      <c r="J32" s="32"/>
    </row>
    <row r="33" spans="1:13" ht="20.100000000000001" customHeight="1">
      <c r="B33" s="35"/>
      <c r="C33" s="63" t="s">
        <v>1</v>
      </c>
      <c r="D33" s="63"/>
      <c r="E33" s="63"/>
      <c r="F33" s="45">
        <v>173</v>
      </c>
      <c r="G33" s="45">
        <v>218</v>
      </c>
      <c r="H33" s="45">
        <v>95726</v>
      </c>
      <c r="I33" s="44">
        <v>649951.22</v>
      </c>
      <c r="J33" s="32"/>
    </row>
    <row r="34" spans="1:13" ht="20.100000000000001" customHeight="1">
      <c r="B34" s="35"/>
      <c r="C34" s="75" t="s">
        <v>0</v>
      </c>
      <c r="D34" s="75"/>
      <c r="E34" s="75"/>
      <c r="F34" s="43">
        <v>31</v>
      </c>
      <c r="G34" s="43">
        <v>37</v>
      </c>
      <c r="H34" s="43">
        <v>18374</v>
      </c>
      <c r="I34" s="42">
        <v>110795.03</v>
      </c>
      <c r="J34" s="32"/>
    </row>
    <row r="35" spans="1:13" ht="20.100000000000001" customHeight="1">
      <c r="B35" s="35"/>
      <c r="C35" s="71" t="s">
        <v>48</v>
      </c>
      <c r="D35" s="71"/>
      <c r="E35" s="71"/>
      <c r="F35" s="41">
        <v>12</v>
      </c>
      <c r="G35" s="41">
        <v>13</v>
      </c>
      <c r="H35" s="41">
        <v>5056</v>
      </c>
      <c r="I35" s="40">
        <v>29687.43</v>
      </c>
      <c r="J35" s="32"/>
    </row>
    <row r="36" spans="1:13" ht="20.100000000000001" customHeight="1">
      <c r="B36" s="35"/>
      <c r="C36" s="78" t="s">
        <v>35</v>
      </c>
      <c r="D36" s="78"/>
      <c r="E36" s="78"/>
      <c r="F36" s="39">
        <f>SUM(F31:F35)</f>
        <v>274</v>
      </c>
      <c r="G36" s="39">
        <f>SUM(G31:G35)</f>
        <v>344</v>
      </c>
      <c r="H36" s="39">
        <f>SUM(H31:H35)</f>
        <v>148952</v>
      </c>
      <c r="I36" s="38">
        <f>SUM(I31:I35)</f>
        <v>921380.21000000008</v>
      </c>
      <c r="J36" s="32"/>
    </row>
    <row r="37" spans="1:13" ht="20.100000000000001" customHeight="1">
      <c r="B37" s="35"/>
      <c r="C37" s="76" t="s">
        <v>34</v>
      </c>
      <c r="D37" s="76"/>
      <c r="E37" s="76"/>
      <c r="F37" s="37">
        <f>F36+F27</f>
        <v>3458</v>
      </c>
      <c r="G37" s="37">
        <f>G36+G27</f>
        <v>4917</v>
      </c>
      <c r="H37" s="37">
        <f>H36+H27</f>
        <v>1854268</v>
      </c>
      <c r="I37" s="36">
        <f>I36+I27</f>
        <v>13735625.830000004</v>
      </c>
      <c r="J37" s="32"/>
    </row>
    <row r="38" spans="1:13" ht="15.75" customHeight="1">
      <c r="B38" s="35"/>
      <c r="C38" s="77" t="s">
        <v>43</v>
      </c>
      <c r="D38" s="77"/>
      <c r="E38" s="77"/>
      <c r="F38" s="34"/>
      <c r="G38" s="34"/>
      <c r="H38" s="34"/>
      <c r="I38" s="33"/>
      <c r="J38" s="32"/>
    </row>
    <row r="39" spans="1:13" ht="3.75" customHeight="1">
      <c r="B39" s="31"/>
      <c r="C39" s="30"/>
      <c r="D39" s="30"/>
      <c r="E39" s="30"/>
      <c r="F39" s="29"/>
      <c r="G39" s="28"/>
      <c r="H39" s="28"/>
      <c r="I39" s="28"/>
      <c r="J39" s="27"/>
    </row>
    <row r="40" spans="1:13" ht="12" customHeight="1">
      <c r="A40" s="8"/>
      <c r="B40" s="8"/>
      <c r="C40" s="26" t="s">
        <v>33</v>
      </c>
      <c r="D40" s="26"/>
      <c r="E40" s="24"/>
      <c r="F40" s="25"/>
      <c r="G40" s="25"/>
      <c r="H40" s="24"/>
      <c r="I40" s="23"/>
      <c r="J40" s="8"/>
      <c r="K40" s="8"/>
      <c r="L40" s="8"/>
    </row>
    <row r="41" spans="1:13" ht="12" customHeight="1">
      <c r="A41" s="8"/>
      <c r="B41" s="8"/>
      <c r="C41" s="22" t="s">
        <v>32</v>
      </c>
      <c r="D41" s="22"/>
      <c r="E41" s="22"/>
      <c r="F41" s="22"/>
      <c r="G41" s="22"/>
      <c r="H41" s="19"/>
      <c r="I41" s="18"/>
      <c r="J41" s="11"/>
      <c r="K41" s="11"/>
      <c r="L41" s="8"/>
    </row>
    <row r="42" spans="1:13" ht="12" customHeight="1">
      <c r="A42" s="8"/>
      <c r="B42" s="8"/>
      <c r="C42" s="21"/>
      <c r="D42" s="21"/>
      <c r="E42" s="21"/>
      <c r="F42" s="18"/>
      <c r="G42" s="20"/>
      <c r="H42" s="19"/>
      <c r="I42" s="18"/>
      <c r="J42" s="11"/>
      <c r="K42" s="11"/>
      <c r="L42" s="8"/>
      <c r="M42" s="8"/>
    </row>
    <row r="43" spans="1:13" ht="12" customHeight="1">
      <c r="A43" s="8"/>
      <c r="B43" s="8"/>
      <c r="C43" s="13" t="s">
        <v>31</v>
      </c>
      <c r="D43" s="17" t="s">
        <v>30</v>
      </c>
      <c r="E43" s="16" t="s">
        <v>29</v>
      </c>
      <c r="F43" s="72" t="s">
        <v>28</v>
      </c>
      <c r="G43" s="72"/>
      <c r="H43" s="15"/>
      <c r="I43" s="14"/>
      <c r="J43" s="11"/>
      <c r="K43" s="11"/>
      <c r="L43" s="8"/>
      <c r="M43" s="8"/>
    </row>
    <row r="44" spans="1:13" ht="12" customHeight="1">
      <c r="A44" s="8"/>
      <c r="B44" s="8"/>
      <c r="C44" s="13" t="s">
        <v>27</v>
      </c>
      <c r="D44" s="9">
        <v>8125</v>
      </c>
      <c r="E44" s="9">
        <v>5352</v>
      </c>
      <c r="F44" s="12">
        <v>19.134153999999999</v>
      </c>
      <c r="G44" s="9"/>
      <c r="H44" s="9"/>
      <c r="I44" s="9"/>
      <c r="J44" s="11"/>
      <c r="K44" s="11"/>
      <c r="L44" s="8"/>
      <c r="M44" s="8"/>
    </row>
    <row r="45" spans="1:13" ht="12" customHeight="1">
      <c r="A45" s="8"/>
      <c r="B45" s="8"/>
      <c r="C45" s="11" t="s">
        <v>26</v>
      </c>
      <c r="D45" s="9">
        <v>8612</v>
      </c>
      <c r="E45" s="9">
        <v>5614</v>
      </c>
      <c r="F45" s="12">
        <v>19.506284999999998</v>
      </c>
      <c r="G45" s="9"/>
      <c r="H45" s="9"/>
      <c r="I45" s="9"/>
      <c r="J45" s="11"/>
      <c r="K45" s="11"/>
      <c r="L45" s="8"/>
      <c r="M45" s="8"/>
    </row>
    <row r="46" spans="1:13" ht="12" customHeight="1">
      <c r="A46" s="8"/>
      <c r="B46" s="8"/>
      <c r="C46" s="11" t="s">
        <v>25</v>
      </c>
      <c r="D46" s="9">
        <v>9264</v>
      </c>
      <c r="E46" s="9">
        <v>6082</v>
      </c>
      <c r="F46" s="12">
        <v>21.754999999999999</v>
      </c>
      <c r="G46" s="9"/>
      <c r="H46" s="9"/>
      <c r="I46" s="9"/>
      <c r="J46" s="11"/>
      <c r="K46" s="11"/>
      <c r="L46" s="8"/>
      <c r="M46" s="8"/>
    </row>
    <row r="47" spans="1:13" ht="12" customHeight="1">
      <c r="A47" s="8"/>
      <c r="B47" s="8"/>
      <c r="C47" s="11" t="s">
        <v>24</v>
      </c>
      <c r="D47" s="9">
        <v>8863</v>
      </c>
      <c r="E47" s="9">
        <v>6002</v>
      </c>
      <c r="F47" s="12">
        <v>22.617999999999999</v>
      </c>
      <c r="G47" s="9"/>
      <c r="H47" s="9"/>
      <c r="I47" s="9"/>
      <c r="J47" s="11"/>
      <c r="K47" s="11"/>
      <c r="L47" s="8"/>
      <c r="M47" s="8"/>
    </row>
    <row r="48" spans="1:13" ht="12" customHeight="1">
      <c r="A48" s="8"/>
      <c r="B48" s="8"/>
      <c r="C48" s="11" t="s">
        <v>23</v>
      </c>
      <c r="D48" s="9">
        <v>7940</v>
      </c>
      <c r="E48" s="9">
        <v>5484</v>
      </c>
      <c r="F48" s="12">
        <v>21.238</v>
      </c>
      <c r="G48" s="9"/>
      <c r="H48" s="9"/>
      <c r="I48" s="9"/>
      <c r="J48" s="11"/>
      <c r="K48" s="11"/>
      <c r="L48" s="8"/>
      <c r="M48" s="8"/>
    </row>
    <row r="49" spans="1:13" ht="12" customHeight="1">
      <c r="A49" s="8"/>
      <c r="B49" s="8"/>
      <c r="C49" s="11" t="s">
        <v>22</v>
      </c>
      <c r="D49" s="9">
        <v>6195</v>
      </c>
      <c r="E49" s="9">
        <v>4279</v>
      </c>
      <c r="F49" s="12">
        <v>17.597999999999999</v>
      </c>
      <c r="G49" s="9"/>
      <c r="H49" s="9"/>
      <c r="I49" s="9"/>
      <c r="J49" s="11"/>
      <c r="K49" s="11"/>
      <c r="L49" s="8"/>
      <c r="M49" s="8"/>
    </row>
    <row r="50" spans="1:13" ht="12" customHeight="1">
      <c r="A50" s="8"/>
      <c r="B50" s="8"/>
      <c r="C50" s="11" t="s">
        <v>14</v>
      </c>
      <c r="D50" s="11">
        <v>5435</v>
      </c>
      <c r="E50" s="9">
        <v>3774</v>
      </c>
      <c r="F50" s="12">
        <v>15.364000000000001</v>
      </c>
      <c r="G50" s="9"/>
      <c r="H50" s="9"/>
      <c r="I50" s="9"/>
      <c r="J50" s="11"/>
      <c r="K50" s="11"/>
      <c r="L50" s="8"/>
      <c r="M50" s="8"/>
    </row>
    <row r="51" spans="1:13" ht="12" customHeight="1">
      <c r="A51" s="8"/>
      <c r="B51" s="8"/>
      <c r="C51" s="11" t="s">
        <v>45</v>
      </c>
      <c r="D51" s="11">
        <v>4917</v>
      </c>
      <c r="E51" s="10">
        <v>3458</v>
      </c>
      <c r="F51" s="10">
        <v>13736</v>
      </c>
      <c r="G51" s="9"/>
      <c r="H51" s="9"/>
      <c r="I51" s="9"/>
      <c r="J51" s="11"/>
      <c r="K51" s="11"/>
      <c r="L51" s="8"/>
      <c r="M51" s="8"/>
    </row>
    <row r="52" spans="1:13" ht="12" customHeight="1" thickBot="1">
      <c r="A52" s="8"/>
      <c r="B52" s="8"/>
      <c r="C52" s="11"/>
      <c r="D52" s="11"/>
      <c r="E52" s="11"/>
      <c r="F52" s="10"/>
      <c r="G52" s="9"/>
      <c r="H52" s="9"/>
      <c r="I52" s="9"/>
      <c r="J52" s="11"/>
      <c r="K52" s="11"/>
      <c r="L52" s="8"/>
      <c r="M52" s="8"/>
    </row>
    <row r="53" spans="1:13" ht="12" customHeight="1" thickTop="1" thickBot="1">
      <c r="A53" s="8"/>
      <c r="B53" s="8"/>
      <c r="C53" s="73"/>
      <c r="D53" s="73"/>
      <c r="E53" s="73"/>
      <c r="F53" s="73"/>
      <c r="G53" s="73"/>
      <c r="H53" s="73"/>
      <c r="I53" s="73"/>
      <c r="J53" s="11"/>
      <c r="K53" s="11"/>
      <c r="L53" s="8"/>
      <c r="M53" s="8"/>
    </row>
    <row r="54" spans="1:13" ht="12" customHeight="1" thickTop="1">
      <c r="A54" s="8"/>
      <c r="B54" s="8"/>
      <c r="C54" s="11"/>
      <c r="D54" s="11"/>
      <c r="E54" s="11"/>
      <c r="F54" s="10"/>
      <c r="G54" s="9"/>
      <c r="H54" s="9"/>
      <c r="I54" s="9"/>
      <c r="J54" s="11"/>
      <c r="K54" s="11"/>
      <c r="L54" s="8"/>
    </row>
    <row r="55" spans="1:13" ht="12" customHeight="1">
      <c r="A55" s="8"/>
      <c r="B55" s="8"/>
      <c r="C55" s="8"/>
      <c r="D55" s="8"/>
      <c r="E55" s="8"/>
      <c r="F55" s="79"/>
      <c r="G55" s="80"/>
      <c r="H55" s="80"/>
      <c r="I55" s="80"/>
      <c r="J55" s="8"/>
      <c r="K55" s="8"/>
      <c r="L55" s="8"/>
    </row>
    <row r="56" spans="1:13" ht="12" customHeight="1">
      <c r="C56" s="8"/>
      <c r="D56" s="8"/>
      <c r="E56" s="8"/>
      <c r="F56" s="79"/>
      <c r="G56" s="80"/>
      <c r="H56" s="80"/>
      <c r="I56" s="80"/>
      <c r="J56" s="8"/>
      <c r="K56" s="8"/>
    </row>
    <row r="57" spans="1:13" ht="12" customHeight="1">
      <c r="C57" s="8"/>
      <c r="D57" s="8"/>
      <c r="E57" s="8"/>
      <c r="F57" s="79"/>
      <c r="G57" s="80"/>
      <c r="H57" s="80"/>
      <c r="I57" s="80"/>
      <c r="J57" s="8"/>
      <c r="K57" s="8"/>
    </row>
    <row r="58" spans="1:13" ht="12" customHeight="1">
      <c r="C58" s="8"/>
      <c r="D58" s="8"/>
      <c r="E58" s="8"/>
      <c r="F58" s="79"/>
      <c r="G58" s="80"/>
      <c r="H58" s="80"/>
      <c r="I58" s="80"/>
      <c r="J58" s="8"/>
      <c r="K58" s="8"/>
    </row>
    <row r="59" spans="1:13" ht="12" customHeight="1">
      <c r="C59" s="5"/>
      <c r="D59" s="5"/>
      <c r="E59" s="5"/>
      <c r="F59" s="7"/>
      <c r="G59" s="6"/>
      <c r="H59" s="6"/>
      <c r="I59" s="6"/>
      <c r="J59" s="5"/>
      <c r="K59" s="5"/>
    </row>
    <row r="60" spans="1:13" ht="12" customHeight="1">
      <c r="C60" s="5"/>
      <c r="D60" s="5"/>
      <c r="E60" s="5"/>
      <c r="F60" s="7"/>
      <c r="G60" s="6"/>
      <c r="H60" s="6"/>
      <c r="I60" s="6"/>
      <c r="J60" s="5"/>
      <c r="K60" s="5"/>
    </row>
    <row r="61" spans="1:13" ht="12" customHeight="1">
      <c r="C61" s="5"/>
      <c r="D61" s="5"/>
      <c r="E61" s="5"/>
      <c r="F61" s="7"/>
      <c r="G61" s="6"/>
      <c r="H61" s="6"/>
      <c r="I61" s="6"/>
      <c r="J61" s="5"/>
      <c r="K61" s="5"/>
    </row>
    <row r="65" spans="3:3" s="1" customFormat="1" ht="12" customHeight="1">
      <c r="C65" s="4"/>
    </row>
  </sheetData>
  <mergeCells count="40">
    <mergeCell ref="C37:E37"/>
    <mergeCell ref="C38:E38"/>
    <mergeCell ref="C34:E34"/>
    <mergeCell ref="C35:E35"/>
    <mergeCell ref="C36:E36"/>
    <mergeCell ref="F43:G43"/>
    <mergeCell ref="C53:I53"/>
    <mergeCell ref="I7:I8"/>
    <mergeCell ref="C32:E32"/>
    <mergeCell ref="C26:E26"/>
    <mergeCell ref="C18:E18"/>
    <mergeCell ref="C19:E19"/>
    <mergeCell ref="C20:E20"/>
    <mergeCell ref="C21:E21"/>
    <mergeCell ref="C22:E22"/>
    <mergeCell ref="G29:G30"/>
    <mergeCell ref="H29:H30"/>
    <mergeCell ref="C33:E33"/>
    <mergeCell ref="I29:I30"/>
    <mergeCell ref="C31:E31"/>
    <mergeCell ref="F29:F30"/>
    <mergeCell ref="C14:D16"/>
    <mergeCell ref="C25:E25"/>
    <mergeCell ref="C27:E27"/>
    <mergeCell ref="C29:E30"/>
    <mergeCell ref="C24:E24"/>
    <mergeCell ref="C17:E17"/>
    <mergeCell ref="C23:E23"/>
    <mergeCell ref="C11:E11"/>
    <mergeCell ref="C12:E12"/>
    <mergeCell ref="C13:E13"/>
    <mergeCell ref="C1:I1"/>
    <mergeCell ref="C2:I2"/>
    <mergeCell ref="C9:E9"/>
    <mergeCell ref="C10:E10"/>
    <mergeCell ref="G7:G8"/>
    <mergeCell ref="C7:E8"/>
    <mergeCell ref="F7:F8"/>
    <mergeCell ref="H7:H8"/>
    <mergeCell ref="C4:I4"/>
  </mergeCells>
  <printOptions horizontalCentered="1"/>
  <pageMargins left="0.59055118110236227" right="0.59055118110236227" top="0.44" bottom="0.48" header="0" footer="0"/>
  <pageSetup paperSize="9" scale="7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165</vt:lpstr>
      <vt:lpstr>'165'!_1Àrea_d_impressió</vt:lpstr>
      <vt:lpstr>'165'!Àrea_d'impressió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2010-07-26T06:52:47Z</cp:lastPrinted>
  <dcterms:created xsi:type="dcterms:W3CDTF">2010-07-21T11:30:02Z</dcterms:created>
  <dcterms:modified xsi:type="dcterms:W3CDTF">2011-09-06T10:36:29Z</dcterms:modified>
</cp:coreProperties>
</file>