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30" yWindow="-45" windowWidth="10650" windowHeight="12090"/>
  </bookViews>
  <sheets>
    <sheet name="1523" sheetId="1" r:id="rId1"/>
  </sheets>
  <calcPr calcId="125725"/>
</workbook>
</file>

<file path=xl/calcChain.xml><?xml version="1.0" encoding="utf-8"?>
<calcChain xmlns="http://schemas.openxmlformats.org/spreadsheetml/2006/main">
  <c r="E55" i="1"/>
  <c r="F55"/>
  <c r="G55"/>
  <c r="H55"/>
  <c r="I55"/>
  <c r="J55"/>
  <c r="K55"/>
  <c r="L55"/>
  <c r="M55"/>
  <c r="J24" l="1"/>
  <c r="J53"/>
  <c r="J50"/>
  <c r="J49"/>
  <c r="J48"/>
  <c r="J47"/>
  <c r="J45"/>
  <c r="J52"/>
  <c r="J51"/>
  <c r="J46"/>
  <c r="J42"/>
  <c r="J41"/>
  <c r="J40"/>
  <c r="J39"/>
  <c r="J38"/>
  <c r="J37"/>
  <c r="J36"/>
  <c r="J35"/>
  <c r="J34"/>
  <c r="J33"/>
  <c r="J31"/>
  <c r="J30"/>
  <c r="J29"/>
  <c r="J28"/>
  <c r="J27"/>
  <c r="J26"/>
  <c r="J25"/>
  <c r="J22"/>
  <c r="J21"/>
  <c r="J20"/>
  <c r="J19"/>
  <c r="J18"/>
  <c r="J17"/>
</calcChain>
</file>

<file path=xl/sharedStrings.xml><?xml version="1.0" encoding="utf-8"?>
<sst xmlns="http://schemas.openxmlformats.org/spreadsheetml/2006/main" count="124" uniqueCount="80">
  <si>
    <t>Total</t>
  </si>
  <si>
    <t>Centre</t>
  </si>
  <si>
    <t>Dones</t>
  </si>
  <si>
    <t>Homes</t>
  </si>
  <si>
    <t>TOTAL</t>
  </si>
  <si>
    <t>2007-2008</t>
  </si>
  <si>
    <t>Màster Universitari</t>
  </si>
  <si>
    <t>Estadística i Investigació Operativa</t>
  </si>
  <si>
    <t>Matemàtica Aplicada</t>
  </si>
  <si>
    <t>Paisatgisme</t>
  </si>
  <si>
    <t>Enginyeria Electrònica</t>
  </si>
  <si>
    <t>Enginyeria Telemàtica</t>
  </si>
  <si>
    <t>Fotònica</t>
  </si>
  <si>
    <t>Information and Communication Technologies (MINT) </t>
  </si>
  <si>
    <t>Advanced Materials Science and Engineering (AMASE) </t>
  </si>
  <si>
    <t>Ciència i Enginyeria de Materials</t>
  </si>
  <si>
    <t>Logística, Transport i Mobilitat</t>
  </si>
  <si>
    <t>Mechanical Engineering (EMMME) </t>
  </si>
  <si>
    <t>Polímers i Biopolímers</t>
  </si>
  <si>
    <t>Hydroinformatics and Water Management (EUROAQUAE) </t>
  </si>
  <si>
    <t>Arquitectura de Computadors, Xarxes i Sistemes</t>
  </si>
  <si>
    <t>Computació</t>
  </si>
  <si>
    <t>Intel·ligència Artificial</t>
  </si>
  <si>
    <t>Science in Teleocmmunication Engineering &amp; Management (MASTEAM) </t>
  </si>
  <si>
    <t>Enginyeria Tèxtil, Paperera i Gràfica</t>
  </si>
  <si>
    <t>Sistemes agrícoles Periurbans</t>
  </si>
  <si>
    <t>Enginyeria en Energia</t>
  </si>
  <si>
    <t>Teoria i Història de l'Arquitectura</t>
  </si>
  <si>
    <t>Arquitectura, Energia i Medi Ambient</t>
  </si>
  <si>
    <t>Gestió i Valoració Urbana</t>
  </si>
  <si>
    <t>Automàtica i Robòtica</t>
  </si>
  <si>
    <t>Física Computacional i Aplicada</t>
  </si>
  <si>
    <t>Teoria i Pràctica del Projecte d'Arquitectura</t>
  </si>
  <si>
    <t>Research on Information and Communication Technologies (MERIT) </t>
  </si>
  <si>
    <t>Urbanisme</t>
  </si>
  <si>
    <t>Seguretat i Salut en el Treball: Prevenció de Riscos Laborals</t>
  </si>
  <si>
    <t>Enginyeria del Terreny i Enginyeria Sísmica</t>
  </si>
  <si>
    <t>2008-2009</t>
  </si>
  <si>
    <t>1.5.2 Titulades/ats de màsters universitaris</t>
  </si>
  <si>
    <t>1.5.2.3  EVOLUCIÓ DE LES TITULADES/ATS DE MÀSTERS UNIVERSITARIS</t>
  </si>
  <si>
    <t>200 FME</t>
  </si>
  <si>
    <t>230 ETSETB</t>
  </si>
  <si>
    <t>240 ETSEIB</t>
  </si>
  <si>
    <t>250 ETSECCPB</t>
  </si>
  <si>
    <t>270 FIB</t>
  </si>
  <si>
    <t>390 ESAB</t>
  </si>
  <si>
    <t>820 EUETIB</t>
  </si>
  <si>
    <t>707 ESAII</t>
  </si>
  <si>
    <t>708 ETCG</t>
  </si>
  <si>
    <t>720 FA</t>
  </si>
  <si>
    <t xml:space="preserve">Enginyeria Matemàtica </t>
  </si>
  <si>
    <t xml:space="preserve">Tecnologia a l'Arquitectura </t>
  </si>
  <si>
    <t xml:space="preserve">Enginyeria Biotecnològica </t>
  </si>
  <si>
    <t xml:space="preserve">Enginyeria Civil </t>
  </si>
  <si>
    <t xml:space="preserve">Enginyeria Estructural i de la Construcció </t>
  </si>
  <si>
    <t xml:space="preserve">Numerical Methods for Engineering </t>
  </si>
  <si>
    <t>Recursos Hídrics</t>
  </si>
  <si>
    <t>Enginyeria Ambiental</t>
  </si>
  <si>
    <t xml:space="preserve">Advanced Masters in Structural Analysis of Monuments and Historical Constructions (SAMHC) </t>
  </si>
  <si>
    <t>Màster in Information Technology (MTI)</t>
  </si>
  <si>
    <t>Màster in Aerospace Science and Technology</t>
  </si>
  <si>
    <t>320 EET</t>
  </si>
  <si>
    <t>Màster en Sostenibilitat</t>
  </si>
  <si>
    <t>370 EUOOT</t>
  </si>
  <si>
    <t>Optometria i Ciències de la Visió</t>
  </si>
  <si>
    <t>Recerca en Enginyeria de Processos Químics</t>
  </si>
  <si>
    <t xml:space="preserve">Coastal and Marine Engineering and Water Management </t>
  </si>
  <si>
    <t>300 EETAC</t>
  </si>
  <si>
    <t>Agricultura per al Desenvolupament</t>
  </si>
  <si>
    <t>410 ICE</t>
  </si>
  <si>
    <t>Formació del professorat d'educació secundària obligatòria i batxillerat, formació professional i ensenyament d'idiomes</t>
  </si>
  <si>
    <t>860 EEI</t>
  </si>
  <si>
    <t>Enginyeria del cuir</t>
  </si>
  <si>
    <t>2009-2010</t>
  </si>
  <si>
    <t>-</t>
  </si>
  <si>
    <t>210 ETSAB</t>
  </si>
  <si>
    <t>703 CA</t>
  </si>
  <si>
    <t xml:space="preserve">704 CA I </t>
  </si>
  <si>
    <t>735 PA</t>
  </si>
  <si>
    <t>740 UOT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</si>
</sst>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376091"/>
        <bgColor indexed="0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2" fillId="2" borderId="1">
      <alignment horizontal="left" vertical="center"/>
    </xf>
  </cellStyleXfs>
  <cellXfs count="41">
    <xf numFmtId="0" fontId="0" fillId="0" borderId="0" xfId="0"/>
    <xf numFmtId="0" fontId="3" fillId="3" borderId="0" xfId="2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4" fillId="6" borderId="6" xfId="1" applyFont="1" applyFill="1" applyBorder="1" applyAlignment="1">
      <alignment vertical="center"/>
    </xf>
    <xf numFmtId="0" fontId="4" fillId="7" borderId="6" xfId="1" applyFont="1" applyFill="1" applyBorder="1" applyAlignment="1">
      <alignment vertical="center"/>
    </xf>
    <xf numFmtId="3" fontId="5" fillId="5" borderId="6" xfId="1" applyNumberFormat="1" applyFont="1" applyFill="1" applyBorder="1" applyAlignment="1">
      <alignment horizontal="right"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164" fontId="4" fillId="6" borderId="6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vertical="center"/>
    </xf>
    <xf numFmtId="164" fontId="4" fillId="6" borderId="6" xfId="1" applyNumberFormat="1" applyFont="1" applyFill="1" applyBorder="1" applyAlignment="1">
      <alignment vertical="center"/>
    </xf>
    <xf numFmtId="0" fontId="5" fillId="4" borderId="6" xfId="1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0" borderId="13" xfId="0" applyFont="1" applyBorder="1" applyAlignment="1"/>
    <xf numFmtId="164" fontId="4" fillId="6" borderId="12" xfId="1" applyNumberFormat="1" applyFont="1" applyFill="1" applyBorder="1" applyAlignment="1">
      <alignment horizontal="right" vertical="center"/>
    </xf>
    <xf numFmtId="164" fontId="4" fillId="7" borderId="12" xfId="1" applyNumberFormat="1" applyFont="1" applyFill="1" applyBorder="1" applyAlignment="1">
      <alignment horizontal="right" vertical="center"/>
    </xf>
    <xf numFmtId="0" fontId="4" fillId="6" borderId="6" xfId="1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left" vertical="center"/>
    </xf>
    <xf numFmtId="0" fontId="4" fillId="6" borderId="18" xfId="1" applyFont="1" applyFill="1" applyBorder="1" applyAlignment="1">
      <alignment horizontal="left" vertical="center"/>
    </xf>
    <xf numFmtId="0" fontId="4" fillId="6" borderId="15" xfId="1" applyFont="1" applyFill="1" applyBorder="1" applyAlignment="1">
      <alignment horizontal="left" vertical="center"/>
    </xf>
    <xf numFmtId="0" fontId="4" fillId="7" borderId="14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</cellXfs>
  <cellStyles count="3">
    <cellStyle name="fSubTitulo" xfId="2"/>
    <cellStyle name="Normal" xfId="0" builtinId="0"/>
    <cellStyle name="Normal_Full1" xfId="1"/>
  </cellStyles>
  <dxfs count="0"/>
  <tableStyles count="0" defaultTableStyle="TableStyleMedium9" defaultPivotStyle="PivotStyleLight16"/>
  <colors>
    <mruColors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tabSelected="1" zoomScaleNormal="100" workbookViewId="0">
      <selection activeCell="O51" sqref="O51"/>
    </sheetView>
  </sheetViews>
  <sheetFormatPr defaultRowHeight="12.75"/>
  <cols>
    <col min="1" max="1" width="2.42578125" style="2" customWidth="1"/>
    <col min="2" max="2" width="0.5703125" style="2" customWidth="1"/>
    <col min="3" max="3" width="15.28515625" style="2" customWidth="1"/>
    <col min="4" max="4" width="79.28515625" style="2" customWidth="1"/>
    <col min="5" max="13" width="8.7109375" style="2" customWidth="1"/>
    <col min="14" max="14" width="0.42578125" style="2" customWidth="1"/>
    <col min="15" max="16384" width="9.140625" style="2"/>
  </cols>
  <sheetData>
    <row r="1" spans="2:14" ht="14.25" customHeight="1">
      <c r="C1" s="1" t="s">
        <v>38</v>
      </c>
    </row>
    <row r="2" spans="2:14" ht="16.5" customHeight="1">
      <c r="C2" s="1" t="s">
        <v>39</v>
      </c>
    </row>
    <row r="4" spans="2:14" ht="3.75" customHeight="1">
      <c r="B4" s="3"/>
      <c r="C4" s="4"/>
      <c r="D4" s="4"/>
      <c r="E4" s="4"/>
      <c r="F4" s="4"/>
      <c r="G4" s="4"/>
      <c r="H4" s="4"/>
      <c r="I4" s="4"/>
      <c r="J4" s="4"/>
      <c r="K4" s="19"/>
      <c r="L4" s="19"/>
      <c r="M4" s="19"/>
      <c r="N4" s="5"/>
    </row>
    <row r="5" spans="2:14" ht="19.5" customHeight="1">
      <c r="B5" s="6"/>
      <c r="C5" s="25" t="s">
        <v>1</v>
      </c>
      <c r="D5" s="27" t="s">
        <v>6</v>
      </c>
      <c r="E5" s="29" t="s">
        <v>5</v>
      </c>
      <c r="F5" s="30"/>
      <c r="G5" s="31"/>
      <c r="H5" s="24" t="s">
        <v>37</v>
      </c>
      <c r="I5" s="24"/>
      <c r="J5" s="24"/>
      <c r="K5" s="24" t="s">
        <v>73</v>
      </c>
      <c r="L5" s="24"/>
      <c r="M5" s="24"/>
      <c r="N5" s="7"/>
    </row>
    <row r="6" spans="2:14" ht="19.5" customHeight="1">
      <c r="B6" s="6"/>
      <c r="C6" s="26"/>
      <c r="D6" s="27"/>
      <c r="E6" s="18" t="s">
        <v>2</v>
      </c>
      <c r="F6" s="18" t="s">
        <v>3</v>
      </c>
      <c r="G6" s="18" t="s">
        <v>0</v>
      </c>
      <c r="H6" s="18" t="s">
        <v>2</v>
      </c>
      <c r="I6" s="18" t="s">
        <v>3</v>
      </c>
      <c r="J6" s="18" t="s">
        <v>0</v>
      </c>
      <c r="K6" s="18" t="s">
        <v>2</v>
      </c>
      <c r="L6" s="18" t="s">
        <v>3</v>
      </c>
      <c r="M6" s="18" t="s">
        <v>0</v>
      </c>
      <c r="N6" s="7"/>
    </row>
    <row r="7" spans="2:14" ht="19.5" customHeight="1">
      <c r="B7" s="6"/>
      <c r="C7" s="32" t="s">
        <v>40</v>
      </c>
      <c r="D7" s="8" t="s">
        <v>7</v>
      </c>
      <c r="E7" s="14">
        <v>3</v>
      </c>
      <c r="F7" s="14">
        <v>2</v>
      </c>
      <c r="G7" s="14">
        <v>5</v>
      </c>
      <c r="H7" s="21">
        <v>6</v>
      </c>
      <c r="I7" s="21">
        <v>4</v>
      </c>
      <c r="J7" s="21">
        <v>10</v>
      </c>
      <c r="K7" s="21">
        <v>14</v>
      </c>
      <c r="L7" s="21">
        <v>4</v>
      </c>
      <c r="M7" s="21">
        <v>18</v>
      </c>
      <c r="N7" s="7"/>
    </row>
    <row r="8" spans="2:14" ht="19.5" customHeight="1">
      <c r="B8" s="6"/>
      <c r="C8" s="33"/>
      <c r="D8" s="8" t="s">
        <v>50</v>
      </c>
      <c r="E8" s="14">
        <v>0</v>
      </c>
      <c r="F8" s="14">
        <v>0</v>
      </c>
      <c r="G8" s="14">
        <v>0</v>
      </c>
      <c r="H8" s="21">
        <v>5</v>
      </c>
      <c r="I8" s="21">
        <v>3</v>
      </c>
      <c r="J8" s="21">
        <v>8</v>
      </c>
      <c r="K8" s="21">
        <v>0</v>
      </c>
      <c r="L8" s="21">
        <v>4</v>
      </c>
      <c r="M8" s="21">
        <v>4</v>
      </c>
      <c r="N8" s="7"/>
    </row>
    <row r="9" spans="2:14" ht="19.5" customHeight="1">
      <c r="B9" s="6"/>
      <c r="C9" s="34"/>
      <c r="D9" s="8" t="s">
        <v>8</v>
      </c>
      <c r="E9" s="14">
        <v>2</v>
      </c>
      <c r="F9" s="14">
        <v>4</v>
      </c>
      <c r="G9" s="14">
        <v>6</v>
      </c>
      <c r="H9" s="21">
        <v>5</v>
      </c>
      <c r="I9" s="21">
        <v>7</v>
      </c>
      <c r="J9" s="21">
        <v>12</v>
      </c>
      <c r="K9" s="21">
        <v>0</v>
      </c>
      <c r="L9" s="21">
        <v>7</v>
      </c>
      <c r="M9" s="21">
        <v>7</v>
      </c>
      <c r="N9" s="7"/>
    </row>
    <row r="10" spans="2:14" ht="19.5" customHeight="1">
      <c r="B10" s="6"/>
      <c r="C10" s="35" t="s">
        <v>75</v>
      </c>
      <c r="D10" s="9" t="s">
        <v>9</v>
      </c>
      <c r="E10" s="15">
        <v>5</v>
      </c>
      <c r="F10" s="15">
        <v>7</v>
      </c>
      <c r="G10" s="15">
        <v>12</v>
      </c>
      <c r="H10" s="22">
        <v>10</v>
      </c>
      <c r="I10" s="22">
        <v>17</v>
      </c>
      <c r="J10" s="22">
        <v>27</v>
      </c>
      <c r="K10" s="22">
        <v>14</v>
      </c>
      <c r="L10" s="22">
        <v>10</v>
      </c>
      <c r="M10" s="22">
        <v>24</v>
      </c>
      <c r="N10" s="7"/>
    </row>
    <row r="11" spans="2:14" ht="19.5" customHeight="1">
      <c r="B11" s="6"/>
      <c r="C11" s="36"/>
      <c r="D11" s="9" t="s">
        <v>51</v>
      </c>
      <c r="E11" s="15" t="s">
        <v>74</v>
      </c>
      <c r="F11" s="15" t="s">
        <v>74</v>
      </c>
      <c r="G11" s="15" t="s">
        <v>74</v>
      </c>
      <c r="H11" s="22">
        <v>11</v>
      </c>
      <c r="I11" s="22">
        <v>8</v>
      </c>
      <c r="J11" s="22">
        <v>19</v>
      </c>
      <c r="K11" s="22">
        <v>13</v>
      </c>
      <c r="L11" s="22">
        <v>9</v>
      </c>
      <c r="M11" s="22">
        <v>22</v>
      </c>
      <c r="N11" s="7"/>
    </row>
    <row r="12" spans="2:14" ht="19.5" customHeight="1">
      <c r="B12" s="6"/>
      <c r="C12" s="32" t="s">
        <v>41</v>
      </c>
      <c r="D12" s="8" t="s">
        <v>33</v>
      </c>
      <c r="E12" s="14">
        <v>0</v>
      </c>
      <c r="F12" s="14">
        <v>6</v>
      </c>
      <c r="G12" s="14">
        <v>6</v>
      </c>
      <c r="H12" s="21">
        <v>2</v>
      </c>
      <c r="I12" s="21">
        <v>7</v>
      </c>
      <c r="J12" s="21">
        <v>9</v>
      </c>
      <c r="K12" s="21">
        <v>1</v>
      </c>
      <c r="L12" s="21">
        <v>10</v>
      </c>
      <c r="M12" s="21">
        <v>11</v>
      </c>
      <c r="N12" s="7"/>
    </row>
    <row r="13" spans="2:14" ht="19.5" customHeight="1">
      <c r="B13" s="6"/>
      <c r="C13" s="37"/>
      <c r="D13" s="8" t="s">
        <v>10</v>
      </c>
      <c r="E13" s="14">
        <v>0</v>
      </c>
      <c r="F13" s="14">
        <v>12</v>
      </c>
      <c r="G13" s="14">
        <v>12</v>
      </c>
      <c r="H13" s="21">
        <v>1</v>
      </c>
      <c r="I13" s="21">
        <v>10</v>
      </c>
      <c r="J13" s="21">
        <v>11</v>
      </c>
      <c r="K13" s="21">
        <v>1</v>
      </c>
      <c r="L13" s="21">
        <v>16</v>
      </c>
      <c r="M13" s="21">
        <v>17</v>
      </c>
      <c r="N13" s="7"/>
    </row>
    <row r="14" spans="2:14" ht="19.5" customHeight="1">
      <c r="B14" s="6"/>
      <c r="C14" s="37"/>
      <c r="D14" s="8" t="s">
        <v>11</v>
      </c>
      <c r="E14" s="14">
        <v>0</v>
      </c>
      <c r="F14" s="14">
        <v>2</v>
      </c>
      <c r="G14" s="14">
        <v>2</v>
      </c>
      <c r="H14" s="21">
        <v>3</v>
      </c>
      <c r="I14" s="21">
        <v>9</v>
      </c>
      <c r="J14" s="21">
        <v>12</v>
      </c>
      <c r="K14" s="21">
        <v>0</v>
      </c>
      <c r="L14" s="21">
        <v>2</v>
      </c>
      <c r="M14" s="21">
        <v>2</v>
      </c>
      <c r="N14" s="7"/>
    </row>
    <row r="15" spans="2:14" ht="19.5" customHeight="1">
      <c r="B15" s="6"/>
      <c r="C15" s="37"/>
      <c r="D15" s="8" t="s">
        <v>12</v>
      </c>
      <c r="E15" s="14">
        <v>3</v>
      </c>
      <c r="F15" s="14">
        <v>7</v>
      </c>
      <c r="G15" s="14">
        <v>10</v>
      </c>
      <c r="H15" s="21">
        <v>7</v>
      </c>
      <c r="I15" s="21">
        <v>15</v>
      </c>
      <c r="J15" s="21">
        <v>22</v>
      </c>
      <c r="K15" s="21">
        <v>7</v>
      </c>
      <c r="L15" s="21">
        <v>10</v>
      </c>
      <c r="M15" s="21">
        <v>17</v>
      </c>
      <c r="N15" s="7"/>
    </row>
    <row r="16" spans="2:14" ht="19.5" customHeight="1">
      <c r="B16" s="6"/>
      <c r="C16" s="38"/>
      <c r="D16" s="8" t="s">
        <v>13</v>
      </c>
      <c r="E16" s="14">
        <v>2</v>
      </c>
      <c r="F16" s="14">
        <v>7</v>
      </c>
      <c r="G16" s="14">
        <v>9</v>
      </c>
      <c r="H16" s="21">
        <v>0</v>
      </c>
      <c r="I16" s="21">
        <v>3</v>
      </c>
      <c r="J16" s="21">
        <v>3</v>
      </c>
      <c r="K16" s="21">
        <v>1</v>
      </c>
      <c r="L16" s="21">
        <v>1</v>
      </c>
      <c r="M16" s="21">
        <v>2</v>
      </c>
      <c r="N16" s="7"/>
    </row>
    <row r="17" spans="2:14" ht="19.5" customHeight="1">
      <c r="B17" s="6"/>
      <c r="C17" s="35" t="s">
        <v>42</v>
      </c>
      <c r="D17" s="9" t="s">
        <v>14</v>
      </c>
      <c r="E17" s="15">
        <v>2</v>
      </c>
      <c r="F17" s="15">
        <v>3</v>
      </c>
      <c r="G17" s="15">
        <v>5</v>
      </c>
      <c r="H17" s="22">
        <v>2</v>
      </c>
      <c r="I17" s="22">
        <v>3</v>
      </c>
      <c r="J17" s="22">
        <f>H17+I17</f>
        <v>5</v>
      </c>
      <c r="K17" s="22">
        <v>5</v>
      </c>
      <c r="L17" s="22">
        <v>5</v>
      </c>
      <c r="M17" s="22">
        <v>10</v>
      </c>
      <c r="N17" s="7"/>
    </row>
    <row r="18" spans="2:14" ht="19.5" customHeight="1">
      <c r="B18" s="6"/>
      <c r="C18" s="39"/>
      <c r="D18" s="9" t="s">
        <v>15</v>
      </c>
      <c r="E18" s="15">
        <v>1</v>
      </c>
      <c r="F18" s="15">
        <v>0</v>
      </c>
      <c r="G18" s="15">
        <v>1</v>
      </c>
      <c r="H18" s="22">
        <v>0</v>
      </c>
      <c r="I18" s="22">
        <v>2</v>
      </c>
      <c r="J18" s="22">
        <f>H18+I18</f>
        <v>2</v>
      </c>
      <c r="K18" s="22">
        <v>3</v>
      </c>
      <c r="L18" s="22">
        <v>3</v>
      </c>
      <c r="M18" s="22">
        <v>6</v>
      </c>
      <c r="N18" s="7"/>
    </row>
    <row r="19" spans="2:14" ht="19.5" customHeight="1">
      <c r="B19" s="6"/>
      <c r="C19" s="39"/>
      <c r="D19" s="9" t="s">
        <v>52</v>
      </c>
      <c r="E19" s="16">
        <v>0</v>
      </c>
      <c r="F19" s="16">
        <v>0</v>
      </c>
      <c r="G19" s="16">
        <v>0</v>
      </c>
      <c r="H19" s="22">
        <v>1</v>
      </c>
      <c r="I19" s="22">
        <v>0</v>
      </c>
      <c r="J19" s="22">
        <f>H19+I19</f>
        <v>1</v>
      </c>
      <c r="K19" s="22">
        <v>2</v>
      </c>
      <c r="L19" s="22">
        <v>0</v>
      </c>
      <c r="M19" s="22">
        <v>2</v>
      </c>
      <c r="N19" s="7"/>
    </row>
    <row r="20" spans="2:14" ht="19.5" customHeight="1">
      <c r="B20" s="6"/>
      <c r="C20" s="39"/>
      <c r="D20" s="9" t="s">
        <v>16</v>
      </c>
      <c r="E20" s="15">
        <v>2</v>
      </c>
      <c r="F20" s="15">
        <v>3</v>
      </c>
      <c r="G20" s="15">
        <v>5</v>
      </c>
      <c r="H20" s="22">
        <v>5</v>
      </c>
      <c r="I20" s="22">
        <v>4</v>
      </c>
      <c r="J20" s="22">
        <f>H20+I20</f>
        <v>9</v>
      </c>
      <c r="K20" s="22">
        <v>3</v>
      </c>
      <c r="L20" s="22">
        <v>2</v>
      </c>
      <c r="M20" s="22">
        <v>5</v>
      </c>
      <c r="N20" s="7"/>
    </row>
    <row r="21" spans="2:14" ht="19.5" customHeight="1">
      <c r="B21" s="6"/>
      <c r="C21" s="39"/>
      <c r="D21" s="9" t="s">
        <v>17</v>
      </c>
      <c r="E21" s="15">
        <v>0</v>
      </c>
      <c r="F21" s="15">
        <v>9</v>
      </c>
      <c r="G21" s="15">
        <v>9</v>
      </c>
      <c r="H21" s="22">
        <v>0</v>
      </c>
      <c r="I21" s="22">
        <v>2</v>
      </c>
      <c r="J21" s="22">
        <f>H21+I21</f>
        <v>2</v>
      </c>
      <c r="K21" s="22">
        <v>0</v>
      </c>
      <c r="L21" s="22">
        <v>10</v>
      </c>
      <c r="M21" s="22">
        <v>10</v>
      </c>
      <c r="N21" s="7"/>
    </row>
    <row r="22" spans="2:14" ht="19.5" customHeight="1">
      <c r="B22" s="6"/>
      <c r="C22" s="39"/>
      <c r="D22" s="9" t="s">
        <v>18</v>
      </c>
      <c r="E22" s="15">
        <v>4</v>
      </c>
      <c r="F22" s="15">
        <v>2</v>
      </c>
      <c r="G22" s="15">
        <v>6</v>
      </c>
      <c r="H22" s="22">
        <v>3</v>
      </c>
      <c r="I22" s="22">
        <v>5</v>
      </c>
      <c r="J22" s="22">
        <f t="shared" ref="J22" si="0">H22+I22</f>
        <v>8</v>
      </c>
      <c r="K22" s="22">
        <v>6</v>
      </c>
      <c r="L22" s="22">
        <v>5</v>
      </c>
      <c r="M22" s="22">
        <v>11</v>
      </c>
      <c r="N22" s="7"/>
    </row>
    <row r="23" spans="2:14" ht="19.5" customHeight="1">
      <c r="B23" s="6"/>
      <c r="C23" s="39"/>
      <c r="D23" s="9" t="s">
        <v>65</v>
      </c>
      <c r="E23" s="15" t="s">
        <v>74</v>
      </c>
      <c r="F23" s="15" t="s">
        <v>74</v>
      </c>
      <c r="G23" s="15" t="s">
        <v>74</v>
      </c>
      <c r="H23" s="15" t="s">
        <v>74</v>
      </c>
      <c r="I23" s="15" t="s">
        <v>74</v>
      </c>
      <c r="J23" s="15" t="s">
        <v>74</v>
      </c>
      <c r="K23" s="15">
        <v>2</v>
      </c>
      <c r="L23" s="15">
        <v>3</v>
      </c>
      <c r="M23" s="15">
        <v>5</v>
      </c>
      <c r="N23" s="7"/>
    </row>
    <row r="24" spans="2:14" ht="19.5" customHeight="1">
      <c r="B24" s="6"/>
      <c r="C24" s="40"/>
      <c r="D24" s="9" t="s">
        <v>35</v>
      </c>
      <c r="E24" s="15">
        <v>6</v>
      </c>
      <c r="F24" s="15">
        <v>3</v>
      </c>
      <c r="G24" s="15">
        <v>9</v>
      </c>
      <c r="H24" s="22">
        <v>22</v>
      </c>
      <c r="I24" s="22">
        <v>21</v>
      </c>
      <c r="J24" s="22">
        <f t="shared" ref="J24" si="1">H24+I24</f>
        <v>43</v>
      </c>
      <c r="K24" s="22">
        <v>16</v>
      </c>
      <c r="L24" s="22">
        <v>22</v>
      </c>
      <c r="M24" s="22">
        <v>38</v>
      </c>
      <c r="N24" s="7"/>
    </row>
    <row r="25" spans="2:14" ht="19.5" customHeight="1">
      <c r="B25" s="6"/>
      <c r="C25" s="32" t="s">
        <v>43</v>
      </c>
      <c r="D25" s="8" t="s">
        <v>58</v>
      </c>
      <c r="E25" s="17">
        <v>0</v>
      </c>
      <c r="F25" s="17">
        <v>0</v>
      </c>
      <c r="G25" s="17">
        <v>0</v>
      </c>
      <c r="H25" s="21">
        <v>1</v>
      </c>
      <c r="I25" s="21">
        <v>2</v>
      </c>
      <c r="J25" s="21">
        <f t="shared" ref="J25:J31" si="2">H25+I25</f>
        <v>3</v>
      </c>
      <c r="K25" s="21">
        <v>3</v>
      </c>
      <c r="L25" s="21">
        <v>5</v>
      </c>
      <c r="M25" s="21">
        <v>8</v>
      </c>
      <c r="N25" s="7"/>
    </row>
    <row r="26" spans="2:14" ht="19.5" customHeight="1">
      <c r="B26" s="6"/>
      <c r="C26" s="37"/>
      <c r="D26" s="8" t="s">
        <v>57</v>
      </c>
      <c r="E26" s="17">
        <v>0</v>
      </c>
      <c r="F26" s="17">
        <v>0</v>
      </c>
      <c r="G26" s="17">
        <v>0</v>
      </c>
      <c r="H26" s="21">
        <v>0</v>
      </c>
      <c r="I26" s="21">
        <v>3</v>
      </c>
      <c r="J26" s="21">
        <f t="shared" si="2"/>
        <v>3</v>
      </c>
      <c r="K26" s="21">
        <v>5</v>
      </c>
      <c r="L26" s="21">
        <v>6</v>
      </c>
      <c r="M26" s="21">
        <v>11</v>
      </c>
      <c r="N26" s="7"/>
    </row>
    <row r="27" spans="2:14" ht="19.5" customHeight="1">
      <c r="B27" s="6"/>
      <c r="C27" s="37"/>
      <c r="D27" s="8" t="s">
        <v>53</v>
      </c>
      <c r="E27" s="17">
        <v>0</v>
      </c>
      <c r="F27" s="17">
        <v>0</v>
      </c>
      <c r="G27" s="17">
        <v>0</v>
      </c>
      <c r="H27" s="21">
        <v>3</v>
      </c>
      <c r="I27" s="21">
        <v>7</v>
      </c>
      <c r="J27" s="21">
        <f t="shared" si="2"/>
        <v>10</v>
      </c>
      <c r="K27" s="21">
        <v>3</v>
      </c>
      <c r="L27" s="21">
        <v>9</v>
      </c>
      <c r="M27" s="21">
        <v>12</v>
      </c>
      <c r="N27" s="7"/>
    </row>
    <row r="28" spans="2:14" ht="19.5" customHeight="1">
      <c r="B28" s="6"/>
      <c r="C28" s="37"/>
      <c r="D28" s="8" t="s">
        <v>54</v>
      </c>
      <c r="E28" s="17">
        <v>0</v>
      </c>
      <c r="F28" s="17">
        <v>0</v>
      </c>
      <c r="G28" s="17">
        <v>0</v>
      </c>
      <c r="H28" s="21">
        <v>1</v>
      </c>
      <c r="I28" s="21">
        <v>0</v>
      </c>
      <c r="J28" s="21">
        <f t="shared" si="2"/>
        <v>1</v>
      </c>
      <c r="K28" s="21">
        <v>2</v>
      </c>
      <c r="L28" s="21">
        <v>6</v>
      </c>
      <c r="M28" s="21">
        <v>8</v>
      </c>
      <c r="N28" s="7"/>
    </row>
    <row r="29" spans="2:14" ht="19.5" customHeight="1">
      <c r="B29" s="6"/>
      <c r="C29" s="37"/>
      <c r="D29" s="8" t="s">
        <v>19</v>
      </c>
      <c r="E29" s="14">
        <v>2</v>
      </c>
      <c r="F29" s="14">
        <v>2</v>
      </c>
      <c r="G29" s="14">
        <v>4</v>
      </c>
      <c r="H29" s="21">
        <v>0</v>
      </c>
      <c r="I29" s="21">
        <v>0</v>
      </c>
      <c r="J29" s="21">
        <f t="shared" si="2"/>
        <v>0</v>
      </c>
      <c r="K29" s="21" t="s">
        <v>74</v>
      </c>
      <c r="L29" s="21" t="s">
        <v>74</v>
      </c>
      <c r="M29" s="21" t="s">
        <v>74</v>
      </c>
      <c r="N29" s="7"/>
    </row>
    <row r="30" spans="2:14" ht="19.5" customHeight="1">
      <c r="B30" s="6"/>
      <c r="C30" s="37"/>
      <c r="D30" s="8" t="s">
        <v>55</v>
      </c>
      <c r="E30" s="17">
        <v>0</v>
      </c>
      <c r="F30" s="17">
        <v>0</v>
      </c>
      <c r="G30" s="17">
        <v>0</v>
      </c>
      <c r="H30" s="21">
        <v>0</v>
      </c>
      <c r="I30" s="21">
        <v>1</v>
      </c>
      <c r="J30" s="21">
        <f t="shared" si="2"/>
        <v>1</v>
      </c>
      <c r="K30" s="21" t="s">
        <v>74</v>
      </c>
      <c r="L30" s="21">
        <v>1</v>
      </c>
      <c r="M30" s="21">
        <v>1</v>
      </c>
      <c r="N30" s="7"/>
    </row>
    <row r="31" spans="2:14" ht="19.5" customHeight="1">
      <c r="B31" s="6"/>
      <c r="C31" s="37"/>
      <c r="D31" s="8" t="s">
        <v>56</v>
      </c>
      <c r="E31" s="17">
        <v>0</v>
      </c>
      <c r="F31" s="17">
        <v>0</v>
      </c>
      <c r="G31" s="17">
        <v>0</v>
      </c>
      <c r="H31" s="21">
        <v>2</v>
      </c>
      <c r="I31" s="21">
        <v>3</v>
      </c>
      <c r="J31" s="21">
        <f t="shared" si="2"/>
        <v>5</v>
      </c>
      <c r="K31" s="21">
        <v>2</v>
      </c>
      <c r="L31" s="21" t="s">
        <v>74</v>
      </c>
      <c r="M31" s="21">
        <v>2</v>
      </c>
      <c r="N31" s="7"/>
    </row>
    <row r="32" spans="2:14" ht="19.5" customHeight="1">
      <c r="B32" s="6"/>
      <c r="C32" s="38"/>
      <c r="D32" s="8" t="s">
        <v>66</v>
      </c>
      <c r="E32" s="14" t="s">
        <v>74</v>
      </c>
      <c r="F32" s="14" t="s">
        <v>74</v>
      </c>
      <c r="G32" s="14" t="s">
        <v>74</v>
      </c>
      <c r="H32" s="21" t="s">
        <v>74</v>
      </c>
      <c r="I32" s="21" t="s">
        <v>74</v>
      </c>
      <c r="J32" s="21" t="s">
        <v>74</v>
      </c>
      <c r="K32" s="21">
        <v>2</v>
      </c>
      <c r="L32" s="21">
        <v>2</v>
      </c>
      <c r="M32" s="21">
        <v>4</v>
      </c>
      <c r="N32" s="7"/>
    </row>
    <row r="33" spans="2:14" ht="19.5" customHeight="1">
      <c r="B33" s="6"/>
      <c r="C33" s="35" t="s">
        <v>44</v>
      </c>
      <c r="D33" s="9" t="s">
        <v>20</v>
      </c>
      <c r="E33" s="15">
        <v>1</v>
      </c>
      <c r="F33" s="15">
        <v>30</v>
      </c>
      <c r="G33" s="15">
        <v>31</v>
      </c>
      <c r="H33" s="22">
        <v>3</v>
      </c>
      <c r="I33" s="22">
        <v>25</v>
      </c>
      <c r="J33" s="22">
        <f t="shared" ref="J33:J42" si="3">H33+I33</f>
        <v>28</v>
      </c>
      <c r="K33" s="22">
        <v>3</v>
      </c>
      <c r="L33" s="22">
        <v>11</v>
      </c>
      <c r="M33" s="22">
        <v>14</v>
      </c>
      <c r="N33" s="7"/>
    </row>
    <row r="34" spans="2:14" ht="19.5" customHeight="1">
      <c r="B34" s="6"/>
      <c r="C34" s="39"/>
      <c r="D34" s="9" t="s">
        <v>21</v>
      </c>
      <c r="E34" s="15">
        <v>3</v>
      </c>
      <c r="F34" s="15">
        <v>8</v>
      </c>
      <c r="G34" s="15">
        <v>11</v>
      </c>
      <c r="H34" s="22">
        <v>1</v>
      </c>
      <c r="I34" s="22">
        <v>16</v>
      </c>
      <c r="J34" s="22">
        <f t="shared" si="3"/>
        <v>17</v>
      </c>
      <c r="K34" s="22" t="s">
        <v>74</v>
      </c>
      <c r="L34" s="22">
        <v>8</v>
      </c>
      <c r="M34" s="22">
        <v>8</v>
      </c>
      <c r="N34" s="7"/>
    </row>
    <row r="35" spans="2:14" ht="19.5" customHeight="1">
      <c r="B35" s="6"/>
      <c r="C35" s="39"/>
      <c r="D35" s="9" t="s">
        <v>59</v>
      </c>
      <c r="E35" s="15">
        <v>0</v>
      </c>
      <c r="F35" s="15">
        <v>2</v>
      </c>
      <c r="G35" s="15">
        <v>2</v>
      </c>
      <c r="H35" s="22">
        <v>2</v>
      </c>
      <c r="I35" s="22">
        <v>17</v>
      </c>
      <c r="J35" s="22">
        <f t="shared" si="3"/>
        <v>19</v>
      </c>
      <c r="K35" s="22">
        <v>0</v>
      </c>
      <c r="L35" s="22">
        <v>5</v>
      </c>
      <c r="M35" s="22">
        <v>5</v>
      </c>
      <c r="N35" s="7"/>
    </row>
    <row r="36" spans="2:14" ht="19.5" customHeight="1">
      <c r="B36" s="6"/>
      <c r="C36" s="40"/>
      <c r="D36" s="9" t="s">
        <v>22</v>
      </c>
      <c r="E36" s="15">
        <v>0</v>
      </c>
      <c r="F36" s="15">
        <v>6</v>
      </c>
      <c r="G36" s="15">
        <v>6</v>
      </c>
      <c r="H36" s="22">
        <v>3</v>
      </c>
      <c r="I36" s="22">
        <v>7</v>
      </c>
      <c r="J36" s="22">
        <f t="shared" si="3"/>
        <v>10</v>
      </c>
      <c r="K36" s="22">
        <v>0</v>
      </c>
      <c r="L36" s="22">
        <v>6</v>
      </c>
      <c r="M36" s="22">
        <v>6</v>
      </c>
      <c r="N36" s="7"/>
    </row>
    <row r="37" spans="2:14" ht="19.5" customHeight="1">
      <c r="B37" s="6"/>
      <c r="C37" s="32" t="s">
        <v>67</v>
      </c>
      <c r="D37" s="8" t="s">
        <v>23</v>
      </c>
      <c r="E37" s="14">
        <v>2</v>
      </c>
      <c r="F37" s="14">
        <v>12</v>
      </c>
      <c r="G37" s="14">
        <v>14</v>
      </c>
      <c r="H37" s="21">
        <v>7</v>
      </c>
      <c r="I37" s="21">
        <v>27</v>
      </c>
      <c r="J37" s="21">
        <f t="shared" si="3"/>
        <v>34</v>
      </c>
      <c r="K37" s="21">
        <v>11</v>
      </c>
      <c r="L37" s="21">
        <v>24</v>
      </c>
      <c r="M37" s="21">
        <v>35</v>
      </c>
      <c r="N37" s="7"/>
    </row>
    <row r="38" spans="2:14" ht="19.5" customHeight="1">
      <c r="B38" s="6"/>
      <c r="C38" s="38"/>
      <c r="D38" s="8" t="s">
        <v>60</v>
      </c>
      <c r="E38" s="17">
        <v>0</v>
      </c>
      <c r="F38" s="17">
        <v>0</v>
      </c>
      <c r="G38" s="17">
        <v>0</v>
      </c>
      <c r="H38" s="21">
        <v>1</v>
      </c>
      <c r="I38" s="21">
        <v>1</v>
      </c>
      <c r="J38" s="21">
        <f t="shared" si="3"/>
        <v>2</v>
      </c>
      <c r="K38" s="21">
        <v>2</v>
      </c>
      <c r="L38" s="21">
        <v>6</v>
      </c>
      <c r="M38" s="21">
        <v>8</v>
      </c>
      <c r="N38" s="7"/>
    </row>
    <row r="39" spans="2:14" ht="19.5" customHeight="1">
      <c r="B39" s="6"/>
      <c r="C39" s="35" t="s">
        <v>61</v>
      </c>
      <c r="D39" s="9" t="s">
        <v>24</v>
      </c>
      <c r="E39" s="15">
        <v>2</v>
      </c>
      <c r="F39" s="15">
        <v>3</v>
      </c>
      <c r="G39" s="15">
        <v>5</v>
      </c>
      <c r="H39" s="22">
        <v>2</v>
      </c>
      <c r="I39" s="22">
        <v>1</v>
      </c>
      <c r="J39" s="22">
        <f t="shared" si="3"/>
        <v>3</v>
      </c>
      <c r="K39" s="22">
        <v>0</v>
      </c>
      <c r="L39" s="22">
        <v>0</v>
      </c>
      <c r="M39" s="22">
        <v>0</v>
      </c>
      <c r="N39" s="7"/>
    </row>
    <row r="40" spans="2:14" ht="19.5" customHeight="1">
      <c r="B40" s="6"/>
      <c r="C40" s="40"/>
      <c r="D40" s="9" t="s">
        <v>62</v>
      </c>
      <c r="E40" s="16">
        <v>0</v>
      </c>
      <c r="F40" s="16">
        <v>0</v>
      </c>
      <c r="G40" s="16">
        <v>0</v>
      </c>
      <c r="H40" s="22">
        <v>2</v>
      </c>
      <c r="I40" s="22">
        <v>2</v>
      </c>
      <c r="J40" s="22">
        <f t="shared" si="3"/>
        <v>4</v>
      </c>
      <c r="K40" s="22">
        <v>9</v>
      </c>
      <c r="L40" s="22">
        <v>5</v>
      </c>
      <c r="M40" s="22">
        <v>14</v>
      </c>
      <c r="N40" s="7"/>
    </row>
    <row r="41" spans="2:14" ht="19.5" customHeight="1">
      <c r="B41" s="6"/>
      <c r="C41" s="8" t="s">
        <v>63</v>
      </c>
      <c r="D41" s="8" t="s">
        <v>64</v>
      </c>
      <c r="E41" s="17">
        <v>0</v>
      </c>
      <c r="F41" s="17">
        <v>0</v>
      </c>
      <c r="G41" s="17">
        <v>0</v>
      </c>
      <c r="H41" s="21">
        <v>4</v>
      </c>
      <c r="I41" s="21">
        <v>4</v>
      </c>
      <c r="J41" s="21">
        <f t="shared" si="3"/>
        <v>8</v>
      </c>
      <c r="K41" s="21">
        <v>9</v>
      </c>
      <c r="L41" s="21">
        <v>5</v>
      </c>
      <c r="M41" s="21">
        <v>14</v>
      </c>
      <c r="N41" s="7"/>
    </row>
    <row r="42" spans="2:14" ht="19.5" customHeight="1">
      <c r="B42" s="6"/>
      <c r="C42" s="35" t="s">
        <v>45</v>
      </c>
      <c r="D42" s="9" t="s">
        <v>25</v>
      </c>
      <c r="E42" s="15">
        <v>1</v>
      </c>
      <c r="F42" s="15">
        <v>0</v>
      </c>
      <c r="G42" s="15">
        <v>1</v>
      </c>
      <c r="H42" s="22">
        <v>1</v>
      </c>
      <c r="I42" s="22">
        <v>1</v>
      </c>
      <c r="J42" s="22">
        <f t="shared" si="3"/>
        <v>2</v>
      </c>
      <c r="K42" s="22">
        <v>0</v>
      </c>
      <c r="L42" s="22">
        <v>2</v>
      </c>
      <c r="M42" s="22">
        <v>2</v>
      </c>
      <c r="N42" s="7"/>
    </row>
    <row r="43" spans="2:14" ht="19.5" customHeight="1">
      <c r="B43" s="6"/>
      <c r="C43" s="40"/>
      <c r="D43" s="9" t="s">
        <v>68</v>
      </c>
      <c r="E43" s="15" t="s">
        <v>74</v>
      </c>
      <c r="F43" s="15" t="s">
        <v>74</v>
      </c>
      <c r="G43" s="15" t="s">
        <v>74</v>
      </c>
      <c r="H43" s="22" t="s">
        <v>74</v>
      </c>
      <c r="I43" s="22" t="s">
        <v>74</v>
      </c>
      <c r="J43" s="22" t="s">
        <v>74</v>
      </c>
      <c r="K43" s="22">
        <v>1</v>
      </c>
      <c r="L43" s="22">
        <v>1</v>
      </c>
      <c r="M43" s="22">
        <v>2</v>
      </c>
      <c r="N43" s="7"/>
    </row>
    <row r="44" spans="2:14" ht="25.5">
      <c r="B44" s="6"/>
      <c r="C44" s="8" t="s">
        <v>69</v>
      </c>
      <c r="D44" s="23" t="s">
        <v>70</v>
      </c>
      <c r="E44" s="14" t="s">
        <v>74</v>
      </c>
      <c r="F44" s="14" t="s">
        <v>74</v>
      </c>
      <c r="G44" s="14" t="s">
        <v>74</v>
      </c>
      <c r="H44" s="21" t="s">
        <v>74</v>
      </c>
      <c r="I44" s="21" t="s">
        <v>74</v>
      </c>
      <c r="J44" s="21" t="s">
        <v>74</v>
      </c>
      <c r="K44" s="21">
        <v>42</v>
      </c>
      <c r="L44" s="21">
        <v>67</v>
      </c>
      <c r="M44" s="21">
        <v>109</v>
      </c>
      <c r="N44" s="7"/>
    </row>
    <row r="45" spans="2:14" ht="19.5" customHeight="1">
      <c r="B45" s="6"/>
      <c r="C45" s="9" t="s">
        <v>76</v>
      </c>
      <c r="D45" s="9" t="s">
        <v>27</v>
      </c>
      <c r="E45" s="15">
        <v>18</v>
      </c>
      <c r="F45" s="15">
        <v>15</v>
      </c>
      <c r="G45" s="15">
        <v>33</v>
      </c>
      <c r="H45" s="22">
        <v>10</v>
      </c>
      <c r="I45" s="22">
        <v>6</v>
      </c>
      <c r="J45" s="22">
        <f>H45+I45</f>
        <v>16</v>
      </c>
      <c r="K45" s="22">
        <v>17</v>
      </c>
      <c r="L45" s="22">
        <v>13</v>
      </c>
      <c r="M45" s="22">
        <v>30</v>
      </c>
      <c r="N45" s="7"/>
    </row>
    <row r="46" spans="2:14" ht="19.5" customHeight="1">
      <c r="B46" s="6"/>
      <c r="C46" s="32" t="s">
        <v>77</v>
      </c>
      <c r="D46" s="8" t="s">
        <v>29</v>
      </c>
      <c r="E46" s="14">
        <v>11</v>
      </c>
      <c r="F46" s="14">
        <v>9</v>
      </c>
      <c r="G46" s="14">
        <v>20</v>
      </c>
      <c r="H46" s="21">
        <v>10</v>
      </c>
      <c r="I46" s="21">
        <v>6</v>
      </c>
      <c r="J46" s="21">
        <f t="shared" ref="J46" si="4">H46+I46</f>
        <v>16</v>
      </c>
      <c r="K46" s="21">
        <v>8</v>
      </c>
      <c r="L46" s="21">
        <v>11</v>
      </c>
      <c r="M46" s="21">
        <v>19</v>
      </c>
      <c r="N46" s="7"/>
    </row>
    <row r="47" spans="2:14" ht="19.5" customHeight="1">
      <c r="B47" s="6"/>
      <c r="C47" s="38"/>
      <c r="D47" s="8" t="s">
        <v>28</v>
      </c>
      <c r="E47" s="14">
        <v>5</v>
      </c>
      <c r="F47" s="14">
        <v>7</v>
      </c>
      <c r="G47" s="14">
        <v>12</v>
      </c>
      <c r="H47" s="21">
        <v>4</v>
      </c>
      <c r="I47" s="21">
        <v>5</v>
      </c>
      <c r="J47" s="21">
        <f t="shared" ref="J47" si="5">H47+I47</f>
        <v>9</v>
      </c>
      <c r="K47" s="21">
        <v>13</v>
      </c>
      <c r="L47" s="21">
        <v>10</v>
      </c>
      <c r="M47" s="21">
        <v>23</v>
      </c>
      <c r="N47" s="7"/>
    </row>
    <row r="48" spans="2:14" ht="19.5" customHeight="1">
      <c r="B48" s="6"/>
      <c r="C48" s="9" t="s">
        <v>47</v>
      </c>
      <c r="D48" s="9" t="s">
        <v>30</v>
      </c>
      <c r="E48" s="15">
        <v>1</v>
      </c>
      <c r="F48" s="15">
        <v>4</v>
      </c>
      <c r="G48" s="15">
        <v>5</v>
      </c>
      <c r="H48" s="22">
        <v>2</v>
      </c>
      <c r="I48" s="22">
        <v>10</v>
      </c>
      <c r="J48" s="22">
        <f t="shared" ref="J48:J53" si="6">H48+I48</f>
        <v>12</v>
      </c>
      <c r="K48" s="22">
        <v>5</v>
      </c>
      <c r="L48" s="22">
        <v>16</v>
      </c>
      <c r="M48" s="22">
        <v>21</v>
      </c>
      <c r="N48" s="7"/>
    </row>
    <row r="49" spans="2:14" ht="19.5" customHeight="1">
      <c r="B49" s="6"/>
      <c r="C49" s="8" t="s">
        <v>48</v>
      </c>
      <c r="D49" s="8" t="s">
        <v>36</v>
      </c>
      <c r="E49" s="14">
        <v>0</v>
      </c>
      <c r="F49" s="14">
        <v>0</v>
      </c>
      <c r="G49" s="14">
        <v>0</v>
      </c>
      <c r="H49" s="21">
        <v>1</v>
      </c>
      <c r="I49" s="21">
        <v>3</v>
      </c>
      <c r="J49" s="21">
        <f t="shared" si="6"/>
        <v>4</v>
      </c>
      <c r="K49" s="21">
        <v>3</v>
      </c>
      <c r="L49" s="21">
        <v>4</v>
      </c>
      <c r="M49" s="21">
        <v>7</v>
      </c>
      <c r="N49" s="7"/>
    </row>
    <row r="50" spans="2:14" ht="19.5" customHeight="1">
      <c r="B50" s="6"/>
      <c r="C50" s="9" t="s">
        <v>49</v>
      </c>
      <c r="D50" s="9" t="s">
        <v>31</v>
      </c>
      <c r="E50" s="15">
        <v>1</v>
      </c>
      <c r="F50" s="15">
        <v>4</v>
      </c>
      <c r="G50" s="15">
        <v>5</v>
      </c>
      <c r="H50" s="22">
        <v>0</v>
      </c>
      <c r="I50" s="22">
        <v>1</v>
      </c>
      <c r="J50" s="22">
        <f t="shared" si="6"/>
        <v>1</v>
      </c>
      <c r="K50" s="22">
        <v>1</v>
      </c>
      <c r="L50" s="22">
        <v>2</v>
      </c>
      <c r="M50" s="22">
        <v>3</v>
      </c>
      <c r="N50" s="7"/>
    </row>
    <row r="51" spans="2:14" ht="19.5" customHeight="1">
      <c r="B51" s="6"/>
      <c r="C51" s="8" t="s">
        <v>78</v>
      </c>
      <c r="D51" s="8" t="s">
        <v>32</v>
      </c>
      <c r="E51" s="14">
        <v>7</v>
      </c>
      <c r="F51" s="14">
        <v>16</v>
      </c>
      <c r="G51" s="14">
        <v>23</v>
      </c>
      <c r="H51" s="21">
        <v>30</v>
      </c>
      <c r="I51" s="21">
        <v>33</v>
      </c>
      <c r="J51" s="21">
        <f>H51+I51</f>
        <v>63</v>
      </c>
      <c r="K51" s="21">
        <v>15</v>
      </c>
      <c r="L51" s="21">
        <v>29</v>
      </c>
      <c r="M51" s="21">
        <v>44</v>
      </c>
      <c r="N51" s="7"/>
    </row>
    <row r="52" spans="2:14" ht="19.5" customHeight="1">
      <c r="B52" s="6"/>
      <c r="C52" s="9" t="s">
        <v>79</v>
      </c>
      <c r="D52" s="9" t="s">
        <v>34</v>
      </c>
      <c r="E52" s="15">
        <v>2</v>
      </c>
      <c r="F52" s="15">
        <v>1</v>
      </c>
      <c r="G52" s="15">
        <v>3</v>
      </c>
      <c r="H52" s="22">
        <v>5</v>
      </c>
      <c r="I52" s="22">
        <v>2</v>
      </c>
      <c r="J52" s="22">
        <f>H52+I52</f>
        <v>7</v>
      </c>
      <c r="K52" s="22">
        <v>5</v>
      </c>
      <c r="L52" s="22">
        <v>7</v>
      </c>
      <c r="M52" s="22">
        <v>12</v>
      </c>
      <c r="N52" s="7"/>
    </row>
    <row r="53" spans="2:14" ht="19.5" customHeight="1">
      <c r="B53" s="6"/>
      <c r="C53" s="8" t="s">
        <v>46</v>
      </c>
      <c r="D53" s="8" t="s">
        <v>26</v>
      </c>
      <c r="E53" s="14">
        <v>2</v>
      </c>
      <c r="F53" s="14">
        <v>4</v>
      </c>
      <c r="G53" s="14">
        <v>6</v>
      </c>
      <c r="H53" s="21">
        <v>6</v>
      </c>
      <c r="I53" s="21">
        <v>5</v>
      </c>
      <c r="J53" s="21">
        <f t="shared" si="6"/>
        <v>11</v>
      </c>
      <c r="K53" s="21">
        <v>3</v>
      </c>
      <c r="L53" s="21">
        <v>15</v>
      </c>
      <c r="M53" s="21">
        <v>18</v>
      </c>
      <c r="N53" s="7"/>
    </row>
    <row r="54" spans="2:14" ht="19.5" customHeight="1">
      <c r="B54" s="6"/>
      <c r="C54" s="9" t="s">
        <v>71</v>
      </c>
      <c r="D54" s="9" t="s">
        <v>72</v>
      </c>
      <c r="E54" s="15" t="s">
        <v>74</v>
      </c>
      <c r="F54" s="15" t="s">
        <v>74</v>
      </c>
      <c r="G54" s="15" t="s">
        <v>74</v>
      </c>
      <c r="H54" s="22" t="s">
        <v>74</v>
      </c>
      <c r="I54" s="22" t="s">
        <v>74</v>
      </c>
      <c r="J54" s="22" t="s">
        <v>74</v>
      </c>
      <c r="K54" s="22">
        <v>3</v>
      </c>
      <c r="L54" s="22"/>
      <c r="M54" s="22">
        <v>3</v>
      </c>
      <c r="N54" s="7"/>
    </row>
    <row r="55" spans="2:14" ht="19.5" customHeight="1">
      <c r="B55" s="6"/>
      <c r="C55" s="28" t="s">
        <v>4</v>
      </c>
      <c r="D55" s="28"/>
      <c r="E55" s="10">
        <f t="shared" ref="E55:L55" si="7">SUM(E7:E54)</f>
        <v>88</v>
      </c>
      <c r="F55" s="10">
        <f t="shared" si="7"/>
        <v>190</v>
      </c>
      <c r="G55" s="10">
        <f t="shared" si="7"/>
        <v>278</v>
      </c>
      <c r="H55" s="10">
        <f t="shared" si="7"/>
        <v>184</v>
      </c>
      <c r="I55" s="10">
        <f t="shared" si="7"/>
        <v>308</v>
      </c>
      <c r="J55" s="10">
        <f t="shared" si="7"/>
        <v>492</v>
      </c>
      <c r="K55" s="10">
        <f t="shared" si="7"/>
        <v>255</v>
      </c>
      <c r="L55" s="10">
        <f t="shared" si="7"/>
        <v>399</v>
      </c>
      <c r="M55" s="10">
        <f>SUM(M7:M54)</f>
        <v>654</v>
      </c>
      <c r="N55" s="7"/>
    </row>
    <row r="56" spans="2:14" ht="4.5" customHeight="1">
      <c r="B56" s="11"/>
      <c r="C56" s="12"/>
      <c r="D56" s="12"/>
      <c r="E56" s="12"/>
      <c r="F56" s="12"/>
      <c r="G56" s="12"/>
      <c r="H56" s="12"/>
      <c r="I56" s="12"/>
      <c r="J56" s="12"/>
      <c r="K56" s="20"/>
      <c r="L56" s="20"/>
      <c r="M56" s="20"/>
      <c r="N56" s="13"/>
    </row>
  </sheetData>
  <sortState ref="C4:I33">
    <sortCondition ref="D4:D33"/>
  </sortState>
  <mergeCells count="16">
    <mergeCell ref="K5:M5"/>
    <mergeCell ref="C5:C6"/>
    <mergeCell ref="H5:J5"/>
    <mergeCell ref="D5:D6"/>
    <mergeCell ref="C55:D55"/>
    <mergeCell ref="E5:G5"/>
    <mergeCell ref="C7:C9"/>
    <mergeCell ref="C10:C11"/>
    <mergeCell ref="C12:C16"/>
    <mergeCell ref="C17:C24"/>
    <mergeCell ref="C25:C32"/>
    <mergeCell ref="C33:C36"/>
    <mergeCell ref="C37:C38"/>
    <mergeCell ref="C39:C40"/>
    <mergeCell ref="C42:C43"/>
    <mergeCell ref="C46:C47"/>
  </mergeCells>
  <pageMargins left="0.42" right="0.3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1523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2010-07-16T11:01:11Z</cp:lastPrinted>
  <dcterms:created xsi:type="dcterms:W3CDTF">2009-07-22T11:23:29Z</dcterms:created>
  <dcterms:modified xsi:type="dcterms:W3CDTF">2011-07-29T11:46:27Z</dcterms:modified>
</cp:coreProperties>
</file>