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25" yWindow="-135" windowWidth="15435" windowHeight="4635" tabRatio="746"/>
  </bookViews>
  <sheets>
    <sheet name="1516" sheetId="17" r:id="rId1"/>
  </sheets>
  <externalReferences>
    <externalReference r:id="rId2"/>
    <externalReference r:id="rId3"/>
    <externalReference r:id="rId4"/>
  </externalReferences>
  <definedNames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[2]Índex!$A$19:$F$41</definedName>
    <definedName name="Área_de_extracción2">#REF!</definedName>
    <definedName name="_xlnm.Print_Area" localSheetId="0">'1516'!$A$1:$I$55</definedName>
    <definedName name="_xlnm.Database">#REF!</definedName>
    <definedName name="_xlnm.Extract">[3]Índex!#REF!</definedName>
  </definedNames>
  <calcPr calcId="125725"/>
</workbook>
</file>

<file path=xl/calcChain.xml><?xml version="1.0" encoding="utf-8"?>
<calcChain xmlns="http://schemas.openxmlformats.org/spreadsheetml/2006/main">
  <c r="G28" i="17"/>
  <c r="F28"/>
  <c r="E28"/>
  <c r="G15"/>
  <c r="F15"/>
  <c r="E15"/>
  <c r="D15"/>
  <c r="H23"/>
  <c r="G23"/>
  <c r="F23"/>
  <c r="E23"/>
  <c r="E22"/>
  <c r="H27"/>
  <c r="G27"/>
  <c r="F27"/>
  <c r="E27"/>
  <c r="H26"/>
  <c r="G26"/>
  <c r="F26"/>
  <c r="E26"/>
  <c r="E25"/>
  <c r="H24"/>
  <c r="G24"/>
  <c r="F24"/>
  <c r="E24"/>
  <c r="H22"/>
  <c r="G22"/>
  <c r="F22"/>
  <c r="H15"/>
</calcChain>
</file>

<file path=xl/sharedStrings.xml><?xml version="1.0" encoding="utf-8"?>
<sst xmlns="http://schemas.openxmlformats.org/spreadsheetml/2006/main" count="34" uniqueCount="19">
  <si>
    <t>801 EUNCET</t>
  </si>
  <si>
    <t>820 EUETIB</t>
  </si>
  <si>
    <t>840 EUPMT</t>
  </si>
  <si>
    <t>802 EAE</t>
  </si>
  <si>
    <t>2007-2008</t>
  </si>
  <si>
    <t>Centre docent</t>
  </si>
  <si>
    <t>TOTAL</t>
  </si>
  <si>
    <t>2005-2006</t>
  </si>
  <si>
    <t>2006-2007</t>
  </si>
  <si>
    <t>(nombres índex)</t>
  </si>
  <si>
    <t>870 EUETTPC</t>
  </si>
  <si>
    <t>Nombre d'estudiantat que ha finalitzat els estudis</t>
  </si>
  <si>
    <t>830 EUETAB-ESAB</t>
  </si>
  <si>
    <t>1.5.1 Titulades/ats d'estudis de 1r i 2n cicles</t>
  </si>
  <si>
    <t>1.5.1.6 EVOLUCIÓ DELS TITULADES/ATS D'ESTUDIS DE 1r I 2n CICLES. ESTUDIS DE 1r CICLE. CENTRES ADSCRITS</t>
  </si>
  <si>
    <t>2008-2009</t>
  </si>
  <si>
    <t>2009-2010</t>
  </si>
  <si>
    <t>-</t>
  </si>
  <si>
    <t>860 EEI</t>
  </si>
</sst>
</file>

<file path=xl/styles.xml><?xml version="1.0" encoding="utf-8"?>
<styleSheet xmlns="http://schemas.openxmlformats.org/spreadsheetml/2006/main">
  <numFmts count="1">
    <numFmt numFmtId="164" formatCode="_-* #,##0\ _P_t_s_-;\-* #,##0\ _P_t_s_-;_-* &quot;-&quot;\ _P_t_s_-;_-@_-"/>
  </numFmts>
  <fonts count="1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sz val="10"/>
      <color rgb="FF003366"/>
      <name val="Times New Roman"/>
      <family val="1"/>
    </font>
    <font>
      <sz val="9"/>
      <color rgb="FF003366"/>
      <name val="Arial"/>
      <family val="2"/>
    </font>
    <font>
      <b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B8CCE4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DBE5F1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</borders>
  <cellStyleXfs count="31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3" borderId="10">
      <alignment horizontal="left"/>
    </xf>
    <xf numFmtId="0" fontId="6" fillId="2" borderId="10">
      <alignment horizontal="left"/>
    </xf>
    <xf numFmtId="0" fontId="6" fillId="4" borderId="10">
      <alignment horizontal="left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4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8" fillId="2" borderId="0" applyNumberFormat="0">
      <alignment vertical="center"/>
    </xf>
    <xf numFmtId="4" fontId="6" fillId="4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3" borderId="10" applyNumberFormat="0">
      <alignment vertical="center"/>
    </xf>
    <xf numFmtId="164" fontId="3" fillId="0" borderId="0" applyFont="0" applyFill="0" applyBorder="0" applyAlignment="0" applyProtection="0"/>
    <xf numFmtId="0" fontId="1" fillId="0" borderId="0" applyNumberFormat="0" applyProtection="0">
      <alignment horizontal="right"/>
    </xf>
    <xf numFmtId="0" fontId="9" fillId="0" borderId="11" applyAlignment="0">
      <alignment horizontal="center"/>
    </xf>
  </cellStyleXfs>
  <cellXfs count="44">
    <xf numFmtId="0" fontId="0" fillId="0" borderId="0" xfId="0"/>
    <xf numFmtId="0" fontId="10" fillId="9" borderId="10" xfId="20" applyFont="1">
      <alignment horizontal="left" vertical="center"/>
    </xf>
    <xf numFmtId="0" fontId="10" fillId="9" borderId="10" xfId="20" applyFont="1" applyAlignment="1">
      <alignment horizontal="left" vertical="center"/>
    </xf>
    <xf numFmtId="0" fontId="11" fillId="6" borderId="0" xfId="0" applyFont="1" applyFill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vertical="center"/>
    </xf>
    <xf numFmtId="0" fontId="11" fillId="6" borderId="0" xfId="0" applyFont="1" applyFill="1"/>
    <xf numFmtId="0" fontId="11" fillId="6" borderId="0" xfId="0" applyFont="1" applyFill="1" applyBorder="1"/>
    <xf numFmtId="0" fontId="11" fillId="6" borderId="0" xfId="0" applyFont="1" applyFill="1" applyBorder="1" applyAlignment="1">
      <alignment horizontal="center"/>
    </xf>
    <xf numFmtId="164" fontId="11" fillId="6" borderId="0" xfId="28" applyFont="1" applyFill="1" applyBorder="1" applyAlignment="1">
      <alignment horizontal="center"/>
    </xf>
    <xf numFmtId="1" fontId="11" fillId="6" borderId="0" xfId="0" applyNumberFormat="1" applyFont="1" applyFill="1"/>
    <xf numFmtId="1" fontId="11" fillId="6" borderId="0" xfId="0" applyNumberFormat="1" applyFont="1" applyFill="1" applyBorder="1" applyAlignment="1">
      <alignment horizontal="center"/>
    </xf>
    <xf numFmtId="0" fontId="11" fillId="6" borderId="19" xfId="5" applyFont="1" applyFill="1" applyBorder="1" applyAlignment="1"/>
    <xf numFmtId="0" fontId="11" fillId="6" borderId="20" xfId="9" applyFont="1" applyFill="1" applyBorder="1"/>
    <xf numFmtId="0" fontId="11" fillId="6" borderId="21" xfId="3" applyFont="1" applyFill="1" applyBorder="1"/>
    <xf numFmtId="0" fontId="11" fillId="6" borderId="22" xfId="8" applyFont="1" applyFill="1" applyBorder="1"/>
    <xf numFmtId="0" fontId="14" fillId="13" borderId="23" xfId="22" applyFont="1" applyFill="1" applyBorder="1">
      <alignment horizontal="center" vertical="center" wrapText="1"/>
    </xf>
    <xf numFmtId="0" fontId="13" fillId="11" borderId="24" xfId="6" applyFont="1" applyFill="1" applyBorder="1" applyAlignment="1">
      <alignment horizontal="center" vertical="center"/>
    </xf>
    <xf numFmtId="0" fontId="14" fillId="13" borderId="23" xfId="11" applyFont="1" applyFill="1" applyBorder="1" applyAlignment="1">
      <alignment horizontal="left" vertical="center"/>
    </xf>
    <xf numFmtId="3" fontId="14" fillId="13" borderId="23" xfId="27" applyNumberFormat="1" applyFont="1" applyFill="1" applyBorder="1">
      <alignment vertical="center"/>
    </xf>
    <xf numFmtId="0" fontId="11" fillId="6" borderId="24" xfId="6" applyFont="1" applyFill="1" applyBorder="1" applyAlignment="1">
      <alignment horizontal="center"/>
    </xf>
    <xf numFmtId="0" fontId="11" fillId="6" borderId="25" xfId="4" applyFont="1" applyFill="1" applyBorder="1"/>
    <xf numFmtId="0" fontId="11" fillId="6" borderId="26" xfId="7" applyFont="1" applyFill="1" applyBorder="1"/>
    <xf numFmtId="0" fontId="11" fillId="6" borderId="27" xfId="2" applyFont="1" applyFill="1" applyBorder="1"/>
    <xf numFmtId="0" fontId="11" fillId="12" borderId="23" xfId="16" applyNumberFormat="1" applyFont="1" applyFill="1" applyBorder="1">
      <alignment vertical="center"/>
    </xf>
    <xf numFmtId="1" fontId="11" fillId="12" borderId="23" xfId="16" applyNumberFormat="1" applyFont="1" applyFill="1" applyBorder="1">
      <alignment vertical="center"/>
    </xf>
    <xf numFmtId="0" fontId="11" fillId="14" borderId="23" xfId="17" applyNumberFormat="1" applyFont="1" applyFill="1" applyBorder="1">
      <alignment vertical="center"/>
    </xf>
    <xf numFmtId="1" fontId="11" fillId="14" borderId="23" xfId="17" applyNumberFormat="1" applyFont="1" applyFill="1" applyBorder="1">
      <alignment vertical="center"/>
    </xf>
    <xf numFmtId="0" fontId="11" fillId="14" borderId="23" xfId="17" applyNumberFormat="1" applyFont="1" applyFill="1" applyBorder="1" applyAlignment="1">
      <alignment horizontal="right" vertical="center"/>
    </xf>
    <xf numFmtId="0" fontId="10" fillId="6" borderId="20" xfId="9" applyFont="1" applyFill="1" applyBorder="1"/>
    <xf numFmtId="1" fontId="11" fillId="6" borderId="24" xfId="6" applyNumberFormat="1" applyFont="1" applyFill="1" applyBorder="1"/>
    <xf numFmtId="0" fontId="11" fillId="6" borderId="26" xfId="7" applyFont="1" applyFill="1" applyBorder="1" applyAlignment="1">
      <alignment horizontal="center"/>
    </xf>
    <xf numFmtId="164" fontId="11" fillId="6" borderId="26" xfId="7" applyNumberFormat="1" applyFont="1" applyFill="1" applyBorder="1" applyAlignment="1">
      <alignment horizontal="center"/>
    </xf>
    <xf numFmtId="1" fontId="11" fillId="6" borderId="27" xfId="2" applyNumberFormat="1" applyFont="1" applyFill="1" applyBorder="1"/>
    <xf numFmtId="0" fontId="11" fillId="12" borderId="23" xfId="16" applyNumberFormat="1" applyFont="1" applyFill="1" applyBorder="1" applyAlignment="1">
      <alignment horizontal="right" vertical="center"/>
    </xf>
    <xf numFmtId="0" fontId="10" fillId="9" borderId="14" xfId="20" applyFont="1" applyBorder="1" applyAlignment="1">
      <alignment horizontal="left" vertical="center"/>
    </xf>
    <xf numFmtId="0" fontId="10" fillId="9" borderId="12" xfId="20" applyFont="1" applyBorder="1" applyAlignment="1">
      <alignment horizontal="left" vertical="center"/>
    </xf>
    <xf numFmtId="0" fontId="10" fillId="9" borderId="13" xfId="20" applyFont="1" applyBorder="1" applyAlignment="1">
      <alignment horizontal="left" vertical="center"/>
    </xf>
    <xf numFmtId="0" fontId="10" fillId="0" borderId="16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9" borderId="15" xfId="20" applyFont="1" applyBorder="1" applyAlignment="1">
      <alignment horizontal="left" vertical="center"/>
    </xf>
    <xf numFmtId="0" fontId="10" fillId="9" borderId="0" xfId="20" applyFont="1" applyBorder="1" applyAlignment="1">
      <alignment horizontal="left" vertical="center"/>
    </xf>
    <xf numFmtId="0" fontId="11" fillId="9" borderId="23" xfId="20" applyFont="1" applyBorder="1">
      <alignment horizontal="left" vertical="center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Millares [0]_LDADES99" xfId="28"/>
    <cellStyle name="Normal" xfId="0" builtinId="0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1AACF"/>
      <color rgb="FFB8CCE4"/>
      <color rgb="FF376091"/>
      <color rgb="FF003366"/>
      <color rgb="FFDBE5F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/>
            </a:pPr>
            <a:r>
              <a:rPr lang="es-ES"/>
              <a:t>Nombre d'estudiantat que ha finalitzat els estudis </a:t>
            </a:r>
          </a:p>
          <a:p>
            <a:pPr algn="l">
              <a:defRPr/>
            </a:pPr>
            <a:r>
              <a:rPr lang="es-ES"/>
              <a:t>Cicle curt centres adscrits (nombres índex)</a:t>
            </a:r>
          </a:p>
        </c:rich>
      </c:tx>
      <c:layout>
        <c:manualLayout>
          <c:xMode val="edge"/>
          <c:yMode val="edge"/>
          <c:x val="1.1254019292604505E-2"/>
          <c:y val="1.3297872340425555E-2"/>
        </c:manualLayout>
      </c:layout>
    </c:title>
    <c:plotArea>
      <c:layout>
        <c:manualLayout>
          <c:layoutTarget val="inner"/>
          <c:xMode val="edge"/>
          <c:yMode val="edge"/>
          <c:x val="6.1586949623981313E-2"/>
          <c:y val="0.16312084659630324"/>
          <c:w val="0.67363396932931963"/>
          <c:h val="0.75177416652705664"/>
        </c:manualLayout>
      </c:layout>
      <c:lineChart>
        <c:grouping val="standard"/>
        <c:ser>
          <c:idx val="0"/>
          <c:order val="0"/>
          <c:tx>
            <c:strRef>
              <c:f>'1516'!$C$22</c:f>
              <c:strCache>
                <c:ptCount val="1"/>
                <c:pt idx="0">
                  <c:v>801 EUNCET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diamond"/>
            <c:size val="8"/>
          </c:marker>
          <c:dLbls>
            <c:delete val="1"/>
          </c:dLbls>
          <c:cat>
            <c:strRef>
              <c:f>'1516'!$D$7:$H$7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'1516'!$D$22:$H$22</c:f>
              <c:numCache>
                <c:formatCode>0</c:formatCode>
                <c:ptCount val="5"/>
                <c:pt idx="0">
                  <c:v>100</c:v>
                </c:pt>
                <c:pt idx="1">
                  <c:v>79.207920792079207</c:v>
                </c:pt>
                <c:pt idx="2">
                  <c:v>63.366336633663366</c:v>
                </c:pt>
                <c:pt idx="3">
                  <c:v>73.267326732673268</c:v>
                </c:pt>
                <c:pt idx="4">
                  <c:v>108.91089108910892</c:v>
                </c:pt>
              </c:numCache>
            </c:numRef>
          </c:val>
        </c:ser>
        <c:ser>
          <c:idx val="1"/>
          <c:order val="1"/>
          <c:tx>
            <c:strRef>
              <c:f>'1516'!$C$23</c:f>
              <c:strCache>
                <c:ptCount val="1"/>
                <c:pt idx="0">
                  <c:v>802 EAE</c:v>
                </c:pt>
              </c:strCache>
            </c:strRef>
          </c:tx>
          <c:dLbls>
            <c:delete val="1"/>
          </c:dLbls>
          <c:cat>
            <c:strRef>
              <c:f>'1516'!$D$7:$H$7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'1516'!$D$23:$H$23</c:f>
              <c:numCache>
                <c:formatCode>0</c:formatCode>
                <c:ptCount val="5"/>
                <c:pt idx="0">
                  <c:v>100</c:v>
                </c:pt>
                <c:pt idx="1">
                  <c:v>78.181818181818187</c:v>
                </c:pt>
                <c:pt idx="2">
                  <c:v>92.72727272727272</c:v>
                </c:pt>
                <c:pt idx="3">
                  <c:v>85.454545454545453</c:v>
                </c:pt>
                <c:pt idx="4">
                  <c:v>63.636363636363633</c:v>
                </c:pt>
              </c:numCache>
            </c:numRef>
          </c:val>
        </c:ser>
        <c:ser>
          <c:idx val="2"/>
          <c:order val="2"/>
          <c:tx>
            <c:strRef>
              <c:f>'1516'!$C$24</c:f>
              <c:strCache>
                <c:ptCount val="1"/>
                <c:pt idx="0">
                  <c:v>820 EUETIB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dLbls>
            <c:delete val="1"/>
          </c:dLbls>
          <c:cat>
            <c:strRef>
              <c:f>'1516'!$D$7:$H$7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'1516'!$D$24:$H$24</c:f>
              <c:numCache>
                <c:formatCode>0</c:formatCode>
                <c:ptCount val="5"/>
                <c:pt idx="0">
                  <c:v>100</c:v>
                </c:pt>
                <c:pt idx="1">
                  <c:v>115.50151975683892</c:v>
                </c:pt>
                <c:pt idx="2">
                  <c:v>101.51975683890578</c:v>
                </c:pt>
                <c:pt idx="3">
                  <c:v>113.67781155015197</c:v>
                </c:pt>
                <c:pt idx="4">
                  <c:v>118.84498480243163</c:v>
                </c:pt>
              </c:numCache>
            </c:numRef>
          </c:val>
        </c:ser>
        <c:ser>
          <c:idx val="3"/>
          <c:order val="3"/>
          <c:tx>
            <c:strRef>
              <c:f>'1516'!$C$25</c:f>
              <c:strCache>
                <c:ptCount val="1"/>
                <c:pt idx="0">
                  <c:v>830 EUETAB-ESAB</c:v>
                </c:pt>
              </c:strCache>
            </c:strRef>
          </c:tx>
          <c:spPr>
            <a:ln>
              <a:solidFill>
                <a:srgbClr val="B8CCE4"/>
              </a:solidFill>
            </a:ln>
          </c:spPr>
          <c:marker>
            <c:symbol val="x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 w="15875"/>
            </c:spPr>
          </c:marker>
          <c:dLbls>
            <c:delete val="1"/>
          </c:dLbls>
          <c:cat>
            <c:strRef>
              <c:f>'1516'!$D$7:$H$7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'1516'!$D$25:$E$25</c:f>
              <c:numCache>
                <c:formatCode>0</c:formatCode>
                <c:ptCount val="2"/>
                <c:pt idx="0">
                  <c:v>100</c:v>
                </c:pt>
                <c:pt idx="1">
                  <c:v>66.666666666666657</c:v>
                </c:pt>
              </c:numCache>
            </c:numRef>
          </c:val>
        </c:ser>
        <c:ser>
          <c:idx val="4"/>
          <c:order val="4"/>
          <c:tx>
            <c:strRef>
              <c:f>'1516'!$C$26</c:f>
              <c:strCache>
                <c:ptCount val="1"/>
                <c:pt idx="0">
                  <c:v>840 EUPMT</c:v>
                </c:pt>
              </c:strCache>
            </c:strRef>
          </c:tx>
          <c:spPr>
            <a:ln w="28575">
              <a:solidFill>
                <a:srgbClr val="91AACF"/>
              </a:solidFill>
            </a:ln>
          </c:spPr>
          <c:marker>
            <c:symbol val="star"/>
            <c:size val="7"/>
            <c:spPr>
              <a:ln w="19050"/>
            </c:spPr>
          </c:marker>
          <c:dLbls>
            <c:delete val="1"/>
          </c:dLbls>
          <c:cat>
            <c:strRef>
              <c:f>'1516'!$D$7:$H$7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'1516'!$D$26:$H$26</c:f>
              <c:numCache>
                <c:formatCode>0</c:formatCode>
                <c:ptCount val="5"/>
                <c:pt idx="0">
                  <c:v>100</c:v>
                </c:pt>
                <c:pt idx="1">
                  <c:v>99.019607843137265</c:v>
                </c:pt>
                <c:pt idx="2">
                  <c:v>75.490196078431367</c:v>
                </c:pt>
                <c:pt idx="3">
                  <c:v>49.019607843137251</c:v>
                </c:pt>
                <c:pt idx="4">
                  <c:v>63.725490196078425</c:v>
                </c:pt>
              </c:numCache>
            </c:numRef>
          </c:val>
        </c:ser>
        <c:ser>
          <c:idx val="5"/>
          <c:order val="5"/>
          <c:tx>
            <c:strRef>
              <c:f>'1516'!$C$27</c:f>
              <c:strCache>
                <c:ptCount val="1"/>
                <c:pt idx="0">
                  <c:v>860 EEI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dLbls>
            <c:delete val="1"/>
          </c:dLbls>
          <c:cat>
            <c:strRef>
              <c:f>'1516'!$D$7:$H$7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'1516'!$D$27:$H$27</c:f>
              <c:numCache>
                <c:formatCode>0</c:formatCode>
                <c:ptCount val="5"/>
                <c:pt idx="0">
                  <c:v>100</c:v>
                </c:pt>
                <c:pt idx="1">
                  <c:v>93.333333333333329</c:v>
                </c:pt>
                <c:pt idx="2">
                  <c:v>80</c:v>
                </c:pt>
                <c:pt idx="3">
                  <c:v>66.666666666666657</c:v>
                </c:pt>
                <c:pt idx="4">
                  <c:v>73.333333333333329</c:v>
                </c:pt>
              </c:numCache>
            </c:numRef>
          </c:val>
        </c:ser>
        <c:ser>
          <c:idx val="6"/>
          <c:order val="6"/>
          <c:tx>
            <c:strRef>
              <c:f>'1516'!$C$28</c:f>
              <c:strCache>
                <c:ptCount val="1"/>
                <c:pt idx="0">
                  <c:v>870 EUETTPC</c:v>
                </c:pt>
              </c:strCache>
            </c:strRef>
          </c:tx>
          <c:marker>
            <c:symbol val="triangle"/>
            <c:size val="8"/>
            <c:spPr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dLbls>
            <c:delete val="1"/>
          </c:dLbls>
          <c:cat>
            <c:strRef>
              <c:f>'1516'!$D$7:$H$7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'1516'!$D$28:$G$28</c:f>
              <c:numCache>
                <c:formatCode>0</c:formatCode>
                <c:ptCount val="4"/>
                <c:pt idx="0">
                  <c:v>100</c:v>
                </c:pt>
                <c:pt idx="1">
                  <c:v>185.71428571428572</c:v>
                </c:pt>
                <c:pt idx="2">
                  <c:v>214.28571428571428</c:v>
                </c:pt>
                <c:pt idx="3">
                  <c:v>14.285714285714285</c:v>
                </c:pt>
              </c:numCache>
            </c:numRef>
          </c:val>
        </c:ser>
        <c:dLbls>
          <c:showVal val="1"/>
        </c:dLbls>
        <c:marker val="1"/>
        <c:axId val="160816512"/>
        <c:axId val="163051008"/>
      </c:lineChart>
      <c:catAx>
        <c:axId val="160816512"/>
        <c:scaling>
          <c:orientation val="minMax"/>
        </c:scaling>
        <c:axPos val="b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General" sourceLinked="1"/>
        <c:majorTickMark val="cross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63051008"/>
        <c:crosses val="autoZero"/>
        <c:lblAlgn val="ctr"/>
        <c:lblOffset val="100"/>
        <c:tickLblSkip val="1"/>
        <c:tickMarkSkip val="1"/>
      </c:catAx>
      <c:valAx>
        <c:axId val="163051008"/>
        <c:scaling>
          <c:orientation val="minMax"/>
          <c:max val="250"/>
          <c:min val="0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0"/>
        <c:majorTickMark val="cross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608165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8295895441871588"/>
          <c:y val="0.23866030044116848"/>
          <c:w val="0.20418023309787273"/>
          <c:h val="0.69124141397219074"/>
        </c:manualLayout>
      </c:layout>
    </c:legend>
    <c:plotVisOnly val="1"/>
    <c:dispBlanksAs val="gap"/>
  </c:chart>
  <c:spPr>
    <a:ln w="6350">
      <a:solidFill>
        <a:srgbClr val="376091"/>
      </a:solidFill>
    </a:ln>
  </c:spPr>
  <c:txPr>
    <a:bodyPr/>
    <a:lstStyle/>
    <a:p>
      <a:pPr>
        <a:defRPr sz="800">
          <a:solidFill>
            <a:srgbClr val="003366"/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144" r="0.75000000000000144" t="1" header="0.511811024" footer="0.511811024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30</xdr:row>
      <xdr:rowOff>85725</xdr:rowOff>
    </xdr:from>
    <xdr:to>
      <xdr:col>8</xdr:col>
      <xdr:colOff>8659</xdr:colOff>
      <xdr:row>54</xdr:row>
      <xdr:rowOff>47625</xdr:rowOff>
    </xdr:to>
    <xdr:graphicFrame macro="">
      <xdr:nvGraphicFramePr>
        <xdr:cNvPr id="13353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AE/APAE-COMU/Estad&#237;stiques%20internes/LLIBREDA/Lldades%202009/Dades%20externes%20rebudes/montse/14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4.1.3"/>
      <sheetName val="1413"/>
    </sheetNames>
    <definedNames>
      <definedName name="_xlbgnm.pa1" refersTo="#REF!"/>
      <definedName name="_xlbgnm.pa10" refersTo="#REF!"/>
      <definedName name="_xlbgnm.pa11" refersTo="#REF!"/>
      <definedName name="_xlbgnm.pa2" refersTo="#REF!"/>
      <definedName name="_xlbgnm.pa3" refersTo="#REF!"/>
      <definedName name="_xlbgnm.pa4" refersTo="#REF!"/>
      <definedName name="_xlbgnm.pa5" refersTo="#REF!"/>
      <definedName name="_xlbgnm.pa6" refersTo="#REF!"/>
      <definedName name="_xlbgnm.pa7" refersTo="#REF!"/>
      <definedName name="_xlbgnm.pa8" refersTo="#REF!"/>
      <definedName name="_xlbgnm.pa9" refersTo="#REF!"/>
    </definedNames>
    <sheetDataSet>
      <sheetData sheetId="0">
        <row r="7">
          <cell r="D7" t="str">
            <v>2003-2004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2"/>
  <sheetViews>
    <sheetView tabSelected="1" zoomScaleNormal="100" zoomScaleSheetLayoutView="110" workbookViewId="0">
      <selection activeCell="L19" sqref="L19"/>
    </sheetView>
  </sheetViews>
  <sheetFormatPr defaultColWidth="11.42578125" defaultRowHeight="12.75"/>
  <cols>
    <col min="1" max="1" width="0.85546875" style="6" customWidth="1"/>
    <col min="2" max="2" width="0.5703125" style="6" customWidth="1"/>
    <col min="3" max="3" width="18.7109375" style="6" customWidth="1"/>
    <col min="4" max="8" width="13.85546875" style="6" customWidth="1"/>
    <col min="9" max="9" width="0.5703125" style="6" customWidth="1"/>
    <col min="10" max="16384" width="11.42578125" style="6"/>
  </cols>
  <sheetData>
    <row r="1" spans="2:9" ht="15.75" customHeight="1" thickTop="1" thickBot="1">
      <c r="B1" s="1"/>
      <c r="C1" s="35" t="s">
        <v>13</v>
      </c>
      <c r="D1" s="36"/>
      <c r="E1" s="37"/>
      <c r="F1" s="1"/>
      <c r="G1" s="1"/>
      <c r="H1" s="1"/>
      <c r="I1" s="1"/>
    </row>
    <row r="2" spans="2:9" ht="28.5" customHeight="1" thickTop="1" thickBot="1">
      <c r="B2" s="1"/>
      <c r="C2" s="38" t="s">
        <v>14</v>
      </c>
      <c r="D2" s="39"/>
      <c r="E2" s="39"/>
      <c r="F2" s="39"/>
      <c r="G2" s="39"/>
      <c r="H2" s="40"/>
      <c r="I2" s="2"/>
    </row>
    <row r="3" spans="2:9" ht="13.5" thickTop="1">
      <c r="B3" s="3"/>
      <c r="C3" s="3"/>
      <c r="D3" s="3"/>
      <c r="E3" s="4"/>
      <c r="F3" s="4"/>
      <c r="G3" s="4"/>
      <c r="H3" s="4"/>
      <c r="I3" s="4"/>
    </row>
    <row r="4" spans="2:9">
      <c r="B4" s="3"/>
      <c r="C4" s="41" t="s">
        <v>11</v>
      </c>
      <c r="D4" s="42"/>
      <c r="E4" s="42"/>
      <c r="F4" s="4"/>
      <c r="G4" s="4"/>
      <c r="H4" s="4"/>
      <c r="I4" s="4"/>
    </row>
    <row r="5" spans="2:9">
      <c r="B5" s="3"/>
      <c r="C5" s="5"/>
      <c r="D5" s="3"/>
      <c r="E5" s="4"/>
      <c r="F5" s="4"/>
      <c r="G5" s="4"/>
      <c r="H5" s="4"/>
      <c r="I5" s="3"/>
    </row>
    <row r="6" spans="2:9" ht="3.75" customHeight="1">
      <c r="B6" s="12"/>
      <c r="C6" s="13"/>
      <c r="D6" s="13"/>
      <c r="E6" s="13"/>
      <c r="F6" s="13"/>
      <c r="G6" s="13"/>
      <c r="H6" s="13"/>
      <c r="I6" s="14"/>
    </row>
    <row r="7" spans="2:9" ht="19.5" customHeight="1">
      <c r="B7" s="15"/>
      <c r="C7" s="16" t="s">
        <v>5</v>
      </c>
      <c r="D7" s="16" t="s">
        <v>7</v>
      </c>
      <c r="E7" s="16" t="s">
        <v>8</v>
      </c>
      <c r="F7" s="16" t="s">
        <v>4</v>
      </c>
      <c r="G7" s="16" t="s">
        <v>15</v>
      </c>
      <c r="H7" s="16" t="s">
        <v>16</v>
      </c>
      <c r="I7" s="17"/>
    </row>
    <row r="8" spans="2:9" ht="19.5" customHeight="1">
      <c r="B8" s="15"/>
      <c r="C8" s="24" t="s">
        <v>0</v>
      </c>
      <c r="D8" s="25">
        <v>101</v>
      </c>
      <c r="E8" s="25">
        <v>80</v>
      </c>
      <c r="F8" s="25">
        <v>64</v>
      </c>
      <c r="G8" s="25">
        <v>74</v>
      </c>
      <c r="H8" s="25">
        <v>110</v>
      </c>
      <c r="I8" s="17"/>
    </row>
    <row r="9" spans="2:9" ht="19.5" customHeight="1">
      <c r="B9" s="15"/>
      <c r="C9" s="26" t="s">
        <v>3</v>
      </c>
      <c r="D9" s="27">
        <v>55</v>
      </c>
      <c r="E9" s="27">
        <v>43</v>
      </c>
      <c r="F9" s="27">
        <v>51</v>
      </c>
      <c r="G9" s="27">
        <v>47</v>
      </c>
      <c r="H9" s="27">
        <v>35</v>
      </c>
      <c r="I9" s="17"/>
    </row>
    <row r="10" spans="2:9" ht="19.5" customHeight="1">
      <c r="B10" s="15"/>
      <c r="C10" s="24" t="s">
        <v>1</v>
      </c>
      <c r="D10" s="24">
        <v>329</v>
      </c>
      <c r="E10" s="24">
        <v>380</v>
      </c>
      <c r="F10" s="24">
        <v>334</v>
      </c>
      <c r="G10" s="24">
        <v>374</v>
      </c>
      <c r="H10" s="24">
        <v>391</v>
      </c>
      <c r="I10" s="17"/>
    </row>
    <row r="11" spans="2:9" ht="19.5" customHeight="1">
      <c r="B11" s="15"/>
      <c r="C11" s="26" t="s">
        <v>12</v>
      </c>
      <c r="D11" s="26">
        <v>120</v>
      </c>
      <c r="E11" s="26">
        <v>80</v>
      </c>
      <c r="F11" s="28" t="s">
        <v>17</v>
      </c>
      <c r="G11" s="28" t="s">
        <v>17</v>
      </c>
      <c r="H11" s="28" t="s">
        <v>17</v>
      </c>
      <c r="I11" s="17"/>
    </row>
    <row r="12" spans="2:9" s="3" customFormat="1" ht="19.5" customHeight="1">
      <c r="B12" s="15"/>
      <c r="C12" s="24" t="s">
        <v>2</v>
      </c>
      <c r="D12" s="24">
        <v>102</v>
      </c>
      <c r="E12" s="24">
        <v>101</v>
      </c>
      <c r="F12" s="24">
        <v>77</v>
      </c>
      <c r="G12" s="24">
        <v>50</v>
      </c>
      <c r="H12" s="24">
        <v>65</v>
      </c>
      <c r="I12" s="17"/>
    </row>
    <row r="13" spans="2:9" s="3" customFormat="1" ht="19.5" customHeight="1">
      <c r="B13" s="15"/>
      <c r="C13" s="26" t="s">
        <v>18</v>
      </c>
      <c r="D13" s="26">
        <v>15</v>
      </c>
      <c r="E13" s="26">
        <v>14</v>
      </c>
      <c r="F13" s="26">
        <v>12</v>
      </c>
      <c r="G13" s="26">
        <v>10</v>
      </c>
      <c r="H13" s="26">
        <v>11</v>
      </c>
      <c r="I13" s="17"/>
    </row>
    <row r="14" spans="2:9" s="3" customFormat="1" ht="19.5" customHeight="1">
      <c r="B14" s="15"/>
      <c r="C14" s="24" t="s">
        <v>10</v>
      </c>
      <c r="D14" s="24">
        <v>7</v>
      </c>
      <c r="E14" s="24">
        <v>13</v>
      </c>
      <c r="F14" s="24">
        <v>15</v>
      </c>
      <c r="G14" s="24">
        <v>1</v>
      </c>
      <c r="H14" s="34" t="s">
        <v>17</v>
      </c>
      <c r="I14" s="17"/>
    </row>
    <row r="15" spans="2:9" ht="19.5" customHeight="1">
      <c r="B15" s="15"/>
      <c r="C15" s="18" t="s">
        <v>6</v>
      </c>
      <c r="D15" s="19">
        <f>SUM(D8:D14)</f>
        <v>729</v>
      </c>
      <c r="E15" s="19">
        <f>SUM(E8:E14)</f>
        <v>711</v>
      </c>
      <c r="F15" s="19">
        <f>SUM(F8:F14)</f>
        <v>553</v>
      </c>
      <c r="G15" s="19">
        <f>SUM(G8:G14)</f>
        <v>556</v>
      </c>
      <c r="H15" s="19">
        <f>SUM(H8:H14)</f>
        <v>612</v>
      </c>
      <c r="I15" s="20"/>
    </row>
    <row r="16" spans="2:9" ht="3.75" customHeight="1">
      <c r="B16" s="21"/>
      <c r="C16" s="22"/>
      <c r="D16" s="22"/>
      <c r="E16" s="22"/>
      <c r="F16" s="22"/>
      <c r="G16" s="22"/>
      <c r="H16" s="22"/>
      <c r="I16" s="23"/>
    </row>
    <row r="17" spans="2:9" ht="20.100000000000001" customHeight="1">
      <c r="B17" s="3"/>
      <c r="C17" s="3"/>
      <c r="D17" s="3"/>
      <c r="E17" s="4"/>
      <c r="F17" s="4"/>
      <c r="G17" s="4"/>
      <c r="H17" s="4"/>
      <c r="I17" s="4"/>
    </row>
    <row r="18" spans="2:9" ht="20.100000000000001" customHeight="1">
      <c r="B18" s="3"/>
      <c r="C18" s="41" t="s">
        <v>11</v>
      </c>
      <c r="D18" s="42"/>
      <c r="E18" s="42"/>
      <c r="F18" s="4"/>
      <c r="G18" s="4"/>
      <c r="H18" s="4"/>
      <c r="I18" s="4"/>
    </row>
    <row r="19" spans="2:9" ht="20.100000000000001" customHeight="1">
      <c r="B19" s="3"/>
      <c r="C19" s="5"/>
      <c r="D19" s="3"/>
      <c r="E19" s="4"/>
      <c r="F19" s="4"/>
      <c r="G19" s="4"/>
      <c r="H19" s="4"/>
      <c r="I19" s="3"/>
    </row>
    <row r="20" spans="2:9" ht="3.75" customHeight="1">
      <c r="B20" s="12"/>
      <c r="C20" s="29"/>
      <c r="D20" s="13"/>
      <c r="E20" s="13"/>
      <c r="F20" s="13"/>
      <c r="G20" s="13"/>
      <c r="H20" s="13"/>
      <c r="I20" s="14"/>
    </row>
    <row r="21" spans="2:9" ht="19.5" customHeight="1">
      <c r="B21" s="15"/>
      <c r="C21" s="43" t="s">
        <v>9</v>
      </c>
      <c r="D21" s="43"/>
      <c r="E21" s="43"/>
      <c r="F21" s="43"/>
      <c r="G21" s="43"/>
      <c r="H21" s="43"/>
      <c r="I21" s="30"/>
    </row>
    <row r="22" spans="2:9" ht="19.5" customHeight="1">
      <c r="B22" s="15"/>
      <c r="C22" s="24" t="s">
        <v>0</v>
      </c>
      <c r="D22" s="25">
        <v>100</v>
      </c>
      <c r="E22" s="25">
        <f>E8/$D$8*100</f>
        <v>79.207920792079207</v>
      </c>
      <c r="F22" s="25">
        <f>F8/$D$8*100</f>
        <v>63.366336633663366</v>
      </c>
      <c r="G22" s="25">
        <f>G8/$D$8*100</f>
        <v>73.267326732673268</v>
      </c>
      <c r="H22" s="25">
        <f>H8/$D$8*100</f>
        <v>108.91089108910892</v>
      </c>
      <c r="I22" s="30"/>
    </row>
    <row r="23" spans="2:9" ht="19.5" customHeight="1">
      <c r="B23" s="15"/>
      <c r="C23" s="26" t="s">
        <v>3</v>
      </c>
      <c r="D23" s="27">
        <v>100</v>
      </c>
      <c r="E23" s="27">
        <f>E9/$D$9*100</f>
        <v>78.181818181818187</v>
      </c>
      <c r="F23" s="27">
        <f>F9/$D$9*100</f>
        <v>92.72727272727272</v>
      </c>
      <c r="G23" s="27">
        <f>G9/$D$9*100</f>
        <v>85.454545454545453</v>
      </c>
      <c r="H23" s="27">
        <f>H9/$D$9*100</f>
        <v>63.636363636363633</v>
      </c>
      <c r="I23" s="30"/>
    </row>
    <row r="24" spans="2:9" ht="19.5" customHeight="1">
      <c r="B24" s="15"/>
      <c r="C24" s="24" t="s">
        <v>1</v>
      </c>
      <c r="D24" s="25">
        <v>100</v>
      </c>
      <c r="E24" s="25">
        <f>E10/$D$10*100</f>
        <v>115.50151975683892</v>
      </c>
      <c r="F24" s="25">
        <f>F10/$D$10*100</f>
        <v>101.51975683890578</v>
      </c>
      <c r="G24" s="25">
        <f>G10/$D$10*100</f>
        <v>113.67781155015197</v>
      </c>
      <c r="H24" s="25">
        <f>H10/$D$10*100</f>
        <v>118.84498480243163</v>
      </c>
      <c r="I24" s="30"/>
    </row>
    <row r="25" spans="2:9" ht="19.5" customHeight="1">
      <c r="B25" s="15"/>
      <c r="C25" s="26" t="s">
        <v>12</v>
      </c>
      <c r="D25" s="27">
        <v>100</v>
      </c>
      <c r="E25" s="27">
        <f>E11/$D$11*100</f>
        <v>66.666666666666657</v>
      </c>
      <c r="F25" s="28" t="s">
        <v>17</v>
      </c>
      <c r="G25" s="28" t="s">
        <v>17</v>
      </c>
      <c r="H25" s="28" t="s">
        <v>17</v>
      </c>
      <c r="I25" s="30"/>
    </row>
    <row r="26" spans="2:9" ht="19.5" customHeight="1">
      <c r="B26" s="15"/>
      <c r="C26" s="24" t="s">
        <v>2</v>
      </c>
      <c r="D26" s="25">
        <v>100</v>
      </c>
      <c r="E26" s="25">
        <f>E12/$D$12*100</f>
        <v>99.019607843137265</v>
      </c>
      <c r="F26" s="25">
        <f>F12/$D$12*100</f>
        <v>75.490196078431367</v>
      </c>
      <c r="G26" s="25">
        <f>G12/$D$12*100</f>
        <v>49.019607843137251</v>
      </c>
      <c r="H26" s="25">
        <f>H12/$D$12*100</f>
        <v>63.725490196078425</v>
      </c>
      <c r="I26" s="30"/>
    </row>
    <row r="27" spans="2:9" ht="19.5" customHeight="1">
      <c r="B27" s="15"/>
      <c r="C27" s="26" t="s">
        <v>18</v>
      </c>
      <c r="D27" s="27">
        <v>100</v>
      </c>
      <c r="E27" s="27">
        <f>E13/$D$13*100</f>
        <v>93.333333333333329</v>
      </c>
      <c r="F27" s="27">
        <f>F13/$D$13*100</f>
        <v>80</v>
      </c>
      <c r="G27" s="27">
        <f>G13/$D$13*100</f>
        <v>66.666666666666657</v>
      </c>
      <c r="H27" s="27">
        <f>H13/$D$13*100</f>
        <v>73.333333333333329</v>
      </c>
      <c r="I27" s="30"/>
    </row>
    <row r="28" spans="2:9" ht="19.5" customHeight="1">
      <c r="B28" s="15"/>
      <c r="C28" s="24" t="s">
        <v>10</v>
      </c>
      <c r="D28" s="25">
        <v>100</v>
      </c>
      <c r="E28" s="25">
        <f>E14/$D$14*100</f>
        <v>185.71428571428572</v>
      </c>
      <c r="F28" s="25">
        <f t="shared" ref="F28:G28" si="0">F14/$D$14*100</f>
        <v>214.28571428571428</v>
      </c>
      <c r="G28" s="25">
        <f t="shared" si="0"/>
        <v>14.285714285714285</v>
      </c>
      <c r="H28" s="34" t="s">
        <v>17</v>
      </c>
      <c r="I28" s="30"/>
    </row>
    <row r="29" spans="2:9" ht="3.75" customHeight="1">
      <c r="B29" s="21"/>
      <c r="C29" s="22"/>
      <c r="D29" s="31"/>
      <c r="E29" s="32"/>
      <c r="F29" s="32"/>
      <c r="G29" s="32"/>
      <c r="H29" s="32"/>
      <c r="I29" s="33"/>
    </row>
    <row r="30" spans="2:9">
      <c r="C30" s="7"/>
      <c r="D30" s="8"/>
      <c r="E30" s="9"/>
      <c r="F30" s="9"/>
      <c r="G30" s="9"/>
      <c r="H30" s="9"/>
      <c r="I30" s="10"/>
    </row>
    <row r="31" spans="2:9">
      <c r="C31" s="7"/>
      <c r="D31" s="7"/>
      <c r="E31" s="7"/>
      <c r="F31" s="7"/>
      <c r="G31" s="7"/>
      <c r="H31" s="7"/>
    </row>
    <row r="32" spans="2:9" ht="7.5" customHeight="1">
      <c r="C32" s="7"/>
      <c r="D32" s="11"/>
      <c r="E32" s="11"/>
      <c r="F32" s="11"/>
      <c r="G32" s="11"/>
      <c r="H32" s="11"/>
    </row>
    <row r="33" spans="3:9" ht="7.5" customHeight="1">
      <c r="C33" s="7"/>
      <c r="D33" s="11"/>
      <c r="E33" s="11"/>
      <c r="F33" s="11"/>
      <c r="G33" s="11"/>
      <c r="H33" s="11"/>
    </row>
    <row r="34" spans="3:9">
      <c r="C34" s="7"/>
      <c r="D34" s="11"/>
      <c r="E34" s="11"/>
      <c r="F34" s="11"/>
      <c r="G34" s="11"/>
      <c r="H34" s="11"/>
    </row>
    <row r="35" spans="3:9">
      <c r="C35" s="7"/>
      <c r="D35" s="11"/>
      <c r="E35" s="11"/>
      <c r="F35" s="11"/>
      <c r="G35" s="11"/>
      <c r="H35" s="11"/>
    </row>
    <row r="36" spans="3:9">
      <c r="C36" s="7"/>
      <c r="D36" s="11"/>
      <c r="E36" s="11"/>
      <c r="F36" s="11"/>
      <c r="G36" s="11"/>
      <c r="H36" s="11"/>
    </row>
    <row r="37" spans="3:9" ht="7.5" customHeight="1">
      <c r="C37" s="7"/>
      <c r="D37" s="11"/>
      <c r="E37" s="11"/>
      <c r="F37" s="11"/>
      <c r="G37" s="11"/>
      <c r="H37" s="11"/>
    </row>
    <row r="38" spans="3:9" ht="7.5" customHeight="1">
      <c r="C38" s="7"/>
      <c r="D38" s="11"/>
      <c r="E38" s="11"/>
      <c r="F38" s="11"/>
      <c r="G38" s="11"/>
      <c r="H38" s="11"/>
      <c r="I38" s="7"/>
    </row>
    <row r="39" spans="3:9">
      <c r="C39" s="7"/>
      <c r="D39" s="11"/>
      <c r="E39" s="11"/>
      <c r="F39" s="11"/>
      <c r="G39" s="11"/>
      <c r="H39" s="11"/>
      <c r="I39" s="7"/>
    </row>
    <row r="40" spans="3:9">
      <c r="C40" s="7"/>
      <c r="D40" s="7"/>
      <c r="E40" s="7"/>
      <c r="F40" s="7"/>
      <c r="G40" s="7"/>
      <c r="H40" s="7"/>
      <c r="I40" s="7"/>
    </row>
    <row r="41" spans="3:9">
      <c r="C41" s="7"/>
      <c r="D41" s="7"/>
      <c r="E41" s="7"/>
      <c r="F41" s="7"/>
      <c r="G41" s="7"/>
      <c r="H41" s="7"/>
      <c r="I41" s="7"/>
    </row>
    <row r="42" spans="3:9">
      <c r="C42" s="7"/>
      <c r="D42" s="7"/>
      <c r="E42" s="7"/>
      <c r="F42" s="7"/>
      <c r="G42" s="7"/>
      <c r="H42" s="7"/>
      <c r="I42" s="7"/>
    </row>
  </sheetData>
  <mergeCells count="5">
    <mergeCell ref="C1:E1"/>
    <mergeCell ref="C2:H2"/>
    <mergeCell ref="C4:E4"/>
    <mergeCell ref="C18:E18"/>
    <mergeCell ref="C21:H21"/>
  </mergeCells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1516</vt:lpstr>
      <vt:lpstr>'1516'!Àrea_d'impressió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2010-07-19T10:23:50Z</cp:lastPrinted>
  <dcterms:created xsi:type="dcterms:W3CDTF">2003-07-21T10:49:43Z</dcterms:created>
  <dcterms:modified xsi:type="dcterms:W3CDTF">2011-07-29T10:17:45Z</dcterms:modified>
</cp:coreProperties>
</file>