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35" yWindow="120" windowWidth="9645" windowHeight="11835"/>
  </bookViews>
  <sheets>
    <sheet name="151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'1515'!$A$1:$J$60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36" i="1"/>
  <c r="G36"/>
  <c r="F36"/>
  <c r="H27"/>
  <c r="G27"/>
  <c r="F27"/>
  <c r="E27"/>
  <c r="G19"/>
  <c r="F19"/>
  <c r="E19"/>
  <c r="D19"/>
  <c r="H19"/>
  <c r="E26"/>
  <c r="F26"/>
  <c r="G26"/>
  <c r="H26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</calcChain>
</file>

<file path=xl/sharedStrings.xml><?xml version="1.0" encoding="utf-8"?>
<sst xmlns="http://schemas.openxmlformats.org/spreadsheetml/2006/main" count="36" uniqueCount="23">
  <si>
    <t>390 ESAB</t>
  </si>
  <si>
    <t>370 EUOOT</t>
  </si>
  <si>
    <t>340 EPSEVG</t>
  </si>
  <si>
    <t>330 EPSEM</t>
  </si>
  <si>
    <t>310 EPSEB</t>
  </si>
  <si>
    <t>280 FNB</t>
  </si>
  <si>
    <t>270 FIB</t>
  </si>
  <si>
    <t>250 ETSECCPB</t>
  </si>
  <si>
    <t>200 FME</t>
  </si>
  <si>
    <t>(nombres índex)</t>
  </si>
  <si>
    <t>Nombre d'estudiantat que ha finalitzat els estudis</t>
  </si>
  <si>
    <t>TOTAL</t>
  </si>
  <si>
    <t>-</t>
  </si>
  <si>
    <t>2007-2008</t>
  </si>
  <si>
    <t>2006-2007</t>
  </si>
  <si>
    <t>2005-2006</t>
  </si>
  <si>
    <t>Centre docent</t>
  </si>
  <si>
    <t>1.5.1 Titulats/ades d'estudis de 1r i 2n cicles</t>
  </si>
  <si>
    <t>1.5.1.5 EVOLUCIÓ DE LES TITULADES/ATS D'ESTUDIS DE 1r I 2n CICLES. ESTUDIS DE 1r CICLE. CENTRES PROPIS</t>
  </si>
  <si>
    <t>2008-2009</t>
  </si>
  <si>
    <t>2009-2010</t>
  </si>
  <si>
    <t>320 EET</t>
  </si>
  <si>
    <t>300 EETAC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</si>
</sst>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8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003366"/>
      <name val="Times New Roman"/>
      <family val="1"/>
    </font>
    <font>
      <sz val="9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1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3" fontId="4" fillId="4" borderId="5" applyNumberFormat="0">
      <alignment vertical="center"/>
    </xf>
    <xf numFmtId="0" fontId="2" fillId="3" borderId="6" applyNumberFormat="0" applyFont="0" applyFill="0" applyAlignment="0" applyProtection="0"/>
    <xf numFmtId="3" fontId="4" fillId="5" borderId="5" applyNumberFormat="0">
      <alignment vertical="center"/>
    </xf>
    <xf numFmtId="0" fontId="4" fillId="6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4" fontId="7" fillId="7" borderId="5" applyNumberFormat="0">
      <alignment vertical="center"/>
    </xf>
    <xf numFmtId="0" fontId="7" fillId="7" borderId="5">
      <alignment horizontal="left"/>
    </xf>
    <xf numFmtId="0" fontId="8" fillId="0" borderId="0"/>
    <xf numFmtId="0" fontId="6" fillId="7" borderId="5">
      <alignment horizontal="center" vertical="center" wrapText="1"/>
    </xf>
    <xf numFmtId="0" fontId="5" fillId="0" borderId="11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7" fillId="3" borderId="5">
      <alignment horizontal="left"/>
    </xf>
    <xf numFmtId="0" fontId="7" fillId="9" borderId="5">
      <alignment horizontal="left"/>
    </xf>
    <xf numFmtId="0" fontId="7" fillId="10" borderId="5">
      <alignment horizontal="left" vertical="center"/>
    </xf>
    <xf numFmtId="0" fontId="9" fillId="2" borderId="0">
      <alignment horizontal="left" vertical="center"/>
    </xf>
    <xf numFmtId="4" fontId="4" fillId="3" borderId="5" applyNumberFormat="0">
      <alignment vertical="center"/>
    </xf>
    <xf numFmtId="4" fontId="4" fillId="9" borderId="5" applyNumberFormat="0">
      <alignment vertical="center"/>
    </xf>
    <xf numFmtId="0" fontId="6" fillId="11" borderId="5">
      <alignment horizontal="center" vertical="center"/>
    </xf>
    <xf numFmtId="3" fontId="4" fillId="3" borderId="0" applyNumberFormat="0">
      <alignment vertical="center"/>
    </xf>
    <xf numFmtId="4" fontId="7" fillId="9" borderId="5" applyNumberFormat="0">
      <alignment vertical="center"/>
    </xf>
    <xf numFmtId="0" fontId="6" fillId="7" borderId="5">
      <alignment horizontal="center" vertical="center"/>
    </xf>
    <xf numFmtId="4" fontId="7" fillId="10" borderId="5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9">
    <xf numFmtId="0" fontId="0" fillId="0" borderId="0" xfId="0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/>
    <xf numFmtId="0" fontId="13" fillId="8" borderId="0" xfId="14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/>
    <xf numFmtId="1" fontId="11" fillId="2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2" borderId="0" xfId="0" applyFont="1" applyFill="1"/>
    <xf numFmtId="0" fontId="11" fillId="2" borderId="12" xfId="11" applyFont="1" applyFill="1" applyBorder="1" applyAlignment="1"/>
    <xf numFmtId="0" fontId="11" fillId="2" borderId="13" xfId="10" applyFont="1" applyFill="1" applyBorder="1"/>
    <xf numFmtId="0" fontId="11" fillId="2" borderId="14" xfId="9" applyFont="1" applyFill="1" applyBorder="1"/>
    <xf numFmtId="0" fontId="11" fillId="2" borderId="15" xfId="6" applyFont="1" applyFill="1" applyBorder="1"/>
    <xf numFmtId="0" fontId="15" fillId="12" borderId="16" xfId="15" applyFont="1" applyFill="1" applyBorder="1">
      <alignment horizontal="center" vertical="center" wrapText="1"/>
    </xf>
    <xf numFmtId="0" fontId="11" fillId="2" borderId="17" xfId="4" applyFont="1" applyFill="1" applyBorder="1"/>
    <xf numFmtId="0" fontId="11" fillId="13" borderId="16" xfId="5" applyNumberFormat="1" applyFont="1" applyFill="1" applyBorder="1">
      <alignment vertical="center"/>
    </xf>
    <xf numFmtId="0" fontId="13" fillId="8" borderId="17" xfId="4" applyFont="1" applyFill="1" applyBorder="1" applyAlignment="1">
      <alignment horizontal="center" vertical="center"/>
    </xf>
    <xf numFmtId="0" fontId="11" fillId="14" borderId="16" xfId="7" applyNumberFormat="1" applyFont="1" applyFill="1" applyBorder="1">
      <alignment vertical="center"/>
    </xf>
    <xf numFmtId="0" fontId="11" fillId="2" borderId="17" xfId="4" applyFont="1" applyFill="1" applyBorder="1" applyAlignment="1">
      <alignment horizontal="center"/>
    </xf>
    <xf numFmtId="0" fontId="11" fillId="13" borderId="16" xfId="5" applyNumberFormat="1" applyFont="1" applyFill="1" applyBorder="1" applyAlignment="1">
      <alignment horizontal="right" vertical="center"/>
    </xf>
    <xf numFmtId="0" fontId="15" fillId="12" borderId="16" xfId="13" applyFont="1" applyFill="1" applyBorder="1" applyAlignment="1">
      <alignment horizontal="left" vertical="center"/>
    </xf>
    <xf numFmtId="3" fontId="15" fillId="12" borderId="16" xfId="12" applyNumberFormat="1" applyFont="1" applyFill="1" applyBorder="1">
      <alignment vertical="center"/>
    </xf>
    <xf numFmtId="0" fontId="11" fillId="2" borderId="18" xfId="3" applyFont="1" applyFill="1" applyBorder="1"/>
    <xf numFmtId="0" fontId="11" fillId="2" borderId="19" xfId="2" applyFont="1" applyFill="1" applyBorder="1"/>
    <xf numFmtId="0" fontId="11" fillId="2" borderId="20" xfId="1" applyFont="1" applyFill="1" applyBorder="1"/>
    <xf numFmtId="0" fontId="10" fillId="2" borderId="13" xfId="10" applyFont="1" applyFill="1" applyBorder="1"/>
    <xf numFmtId="1" fontId="11" fillId="2" borderId="17" xfId="4" applyNumberFormat="1" applyFont="1" applyFill="1" applyBorder="1"/>
    <xf numFmtId="0" fontId="11" fillId="2" borderId="19" xfId="2" applyFont="1" applyFill="1" applyBorder="1" applyAlignment="1">
      <alignment horizontal="center"/>
    </xf>
    <xf numFmtId="164" fontId="11" fillId="2" borderId="19" xfId="2" applyNumberFormat="1" applyFont="1" applyFill="1" applyBorder="1" applyAlignment="1">
      <alignment horizontal="center"/>
    </xf>
    <xf numFmtId="1" fontId="11" fillId="14" borderId="16" xfId="7" applyNumberFormat="1" applyFont="1" applyFill="1" applyBorder="1">
      <alignment vertical="center"/>
    </xf>
    <xf numFmtId="1" fontId="11" fillId="13" borderId="16" xfId="5" applyNumberFormat="1" applyFont="1" applyFill="1" applyBorder="1">
      <alignment vertical="center"/>
    </xf>
    <xf numFmtId="0" fontId="10" fillId="6" borderId="0" xfId="8" applyFont="1" applyBorder="1" applyAlignment="1">
      <alignment horizontal="left" vertical="center" wrapText="1"/>
    </xf>
    <xf numFmtId="0" fontId="10" fillId="6" borderId="10" xfId="8" applyFont="1" applyBorder="1" applyAlignment="1">
      <alignment horizontal="left" vertical="center"/>
    </xf>
    <xf numFmtId="0" fontId="10" fillId="6" borderId="0" xfId="8" applyFont="1" applyBorder="1" applyAlignment="1">
      <alignment horizontal="left" vertical="center"/>
    </xf>
    <xf numFmtId="0" fontId="11" fillId="6" borderId="16" xfId="8" applyFont="1" applyBorder="1">
      <alignment horizontal="left" vertical="center"/>
    </xf>
  </cellXfs>
  <cellStyles count="31">
    <cellStyle name="BodeExteior" xfId="16"/>
    <cellStyle name="BordeEsqDI" xfId="1"/>
    <cellStyle name="BordeEsqDS" xfId="9"/>
    <cellStyle name="BordeEsqII" xfId="3"/>
    <cellStyle name="BordeEsqIS" xfId="11"/>
    <cellStyle name="BordeTablaDer" xfId="4"/>
    <cellStyle name="BordeTablaInf" xfId="2"/>
    <cellStyle name="BordeTablaIzq" xfId="6"/>
    <cellStyle name="BordeTablaSup" xfId="10"/>
    <cellStyle name="CMenuIzq" xfId="17"/>
    <cellStyle name="CMenuIzqTotal" xfId="13"/>
    <cellStyle name="CMenuIzqTotal0" xfId="18"/>
    <cellStyle name="CMenuIzqTotal1" xfId="19"/>
    <cellStyle name="CMenuIzqTotal2" xfId="20"/>
    <cellStyle name="comentario" xfId="21"/>
    <cellStyle name="fColor1" xfId="5"/>
    <cellStyle name="fColor2" xfId="7"/>
    <cellStyle name="fColor3" xfId="22"/>
    <cellStyle name="fColor4" xfId="23"/>
    <cellStyle name="fSubTitulo" xfId="8"/>
    <cellStyle name="fTitularOscura" xfId="24"/>
    <cellStyle name="fTitulo" xfId="15"/>
    <cellStyle name="fTotal0" xfId="25"/>
    <cellStyle name="fTotal1" xfId="26"/>
    <cellStyle name="fTotal1Columna" xfId="27"/>
    <cellStyle name="fTotal2" xfId="28"/>
    <cellStyle name="fTotal3" xfId="12"/>
    <cellStyle name="Millares [0]_LDADES99" xfId="29"/>
    <cellStyle name="Normal" xfId="0" builtinId="0"/>
    <cellStyle name="Normal_Hoja1_Doc_1atramesa2001" xfId="14"/>
    <cellStyle name="SinEstilo" xfId="30"/>
  </cellStyles>
  <dxfs count="0"/>
  <tableStyles count="0" defaultTableStyle="TableStyleMedium9" defaultPivotStyle="PivotStyleLight16"/>
  <colors>
    <mruColors>
      <color rgb="FF376091"/>
      <color rgb="FF003366"/>
      <color rgb="FF4274B0"/>
      <color rgb="FF4F81BD"/>
      <color rgb="FF6B95C7"/>
      <color rgb="FFA1BBDB"/>
      <color rgb="FFB8CCE4"/>
      <color rgb="FFCCDAEC"/>
      <color rgb="FF4374AF"/>
      <color rgb="FFC1D0E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cicle centres propis (nombres índex)</a:t>
            </a:r>
          </a:p>
        </c:rich>
      </c:tx>
      <c:layout>
        <c:manualLayout>
          <c:xMode val="edge"/>
          <c:yMode val="edge"/>
          <c:x val="1.9867549668874229E-2"/>
          <c:y val="1.6393442622950821E-2"/>
        </c:manualLayout>
      </c:layout>
    </c:title>
    <c:plotArea>
      <c:layout>
        <c:manualLayout>
          <c:layoutTarget val="inner"/>
          <c:xMode val="edge"/>
          <c:yMode val="edge"/>
          <c:x val="4.3708609271523181E-2"/>
          <c:y val="0.17486385455050021"/>
          <c:w val="0.73991283813278264"/>
          <c:h val="0.73770688638492277"/>
        </c:manualLayout>
      </c:layout>
      <c:lineChart>
        <c:grouping val="standard"/>
        <c:ser>
          <c:idx val="0"/>
          <c:order val="0"/>
          <c:tx>
            <c:strRef>
              <c:f>'1515'!$C$26</c:f>
              <c:strCache>
                <c:ptCount val="1"/>
                <c:pt idx="0">
                  <c:v>200 FME</c:v>
                </c:pt>
              </c:strCache>
            </c:strRef>
          </c:tx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'1515'!$D$26:$H$26</c:f>
              <c:numCache>
                <c:formatCode>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  <c:pt idx="3">
                  <c:v>80</c:v>
                </c:pt>
                <c:pt idx="4">
                  <c:v>26.666666666666668</c:v>
                </c:pt>
              </c:numCache>
            </c:numRef>
          </c:val>
        </c:ser>
        <c:ser>
          <c:idx val="1"/>
          <c:order val="1"/>
          <c:tx>
            <c:strRef>
              <c:f>'1515'!$C$27</c:f>
              <c:strCache>
                <c:ptCount val="1"/>
                <c:pt idx="0">
                  <c:v>250 ETSECCPB</c:v>
                </c:pt>
              </c:strCache>
            </c:strRef>
          </c:tx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'1515'!$D$27:$H$27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71.724137931034477</c:v>
                </c:pt>
                <c:pt idx="2">
                  <c:v>88.965517241379317</c:v>
                </c:pt>
                <c:pt idx="3">
                  <c:v>82.758620689655174</c:v>
                </c:pt>
                <c:pt idx="4">
                  <c:v>124.13793103448276</c:v>
                </c:pt>
              </c:numCache>
            </c:numRef>
          </c:val>
        </c:ser>
        <c:ser>
          <c:idx val="2"/>
          <c:order val="2"/>
          <c:tx>
            <c:strRef>
              <c:f>'1515'!$C$28</c:f>
              <c:strCache>
                <c:ptCount val="1"/>
                <c:pt idx="0">
                  <c:v>270 FIB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'1515'!$D$28:$H$28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84.134615384615387</c:v>
                </c:pt>
                <c:pt idx="2">
                  <c:v>46.153846153846153</c:v>
                </c:pt>
                <c:pt idx="3">
                  <c:v>40.384615384615387</c:v>
                </c:pt>
                <c:pt idx="4">
                  <c:v>37.019230769230774</c:v>
                </c:pt>
              </c:numCache>
            </c:numRef>
          </c:val>
        </c:ser>
        <c:ser>
          <c:idx val="3"/>
          <c:order val="3"/>
          <c:tx>
            <c:strRef>
              <c:f>'1515'!$C$29</c:f>
              <c:strCache>
                <c:ptCount val="1"/>
                <c:pt idx="0">
                  <c:v>280 FNB</c:v>
                </c:pt>
              </c:strCache>
            </c:strRef>
          </c:tx>
          <c:marker>
            <c:spPr>
              <a:ln w="15875"/>
            </c:spPr>
          </c:marke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'1515'!$D$29:$H$29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71.428571428571431</c:v>
                </c:pt>
                <c:pt idx="2">
                  <c:v>81.428571428571431</c:v>
                </c:pt>
                <c:pt idx="3">
                  <c:v>50</c:v>
                </c:pt>
                <c:pt idx="4">
                  <c:v>70</c:v>
                </c:pt>
              </c:numCache>
            </c:numRef>
          </c:val>
        </c:ser>
        <c:ser>
          <c:idx val="4"/>
          <c:order val="4"/>
          <c:tx>
            <c:strRef>
              <c:f>'1515'!$C$30</c:f>
              <c:strCache>
                <c:ptCount val="1"/>
                <c:pt idx="0">
                  <c:v>300 EETAC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rgbClr val="4F81BD">
                  <a:lumMod val="60000"/>
                  <a:lumOff val="40000"/>
                </a:srgbClr>
              </a:solidFill>
              <a:ln w="15875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'1515'!$D$30:$H$30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67.597765363128488</c:v>
                </c:pt>
                <c:pt idx="2">
                  <c:v>87.709497206703915</c:v>
                </c:pt>
                <c:pt idx="3">
                  <c:v>102.23463687150837</c:v>
                </c:pt>
                <c:pt idx="4">
                  <c:v>84.916201117318437</c:v>
                </c:pt>
              </c:numCache>
            </c:numRef>
          </c:val>
        </c:ser>
        <c:ser>
          <c:idx val="5"/>
          <c:order val="5"/>
          <c:tx>
            <c:strRef>
              <c:f>'1515'!$C$31</c:f>
              <c:strCache>
                <c:ptCount val="1"/>
                <c:pt idx="0">
                  <c:v>310 EPSEB</c:v>
                </c:pt>
              </c:strCache>
            </c:strRef>
          </c:tx>
          <c:spPr>
            <a:ln>
              <a:solidFill>
                <a:srgbClr val="4274B0"/>
              </a:solidFill>
            </a:ln>
          </c:spP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'1515'!$D$31:$H$31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81.666666666666671</c:v>
                </c:pt>
                <c:pt idx="2">
                  <c:v>84.523809523809518</c:v>
                </c:pt>
                <c:pt idx="3">
                  <c:v>77.38095238095238</c:v>
                </c:pt>
                <c:pt idx="4">
                  <c:v>55.238095238095241</c:v>
                </c:pt>
              </c:numCache>
            </c:numRef>
          </c:val>
        </c:ser>
        <c:ser>
          <c:idx val="6"/>
          <c:order val="6"/>
          <c:tx>
            <c:strRef>
              <c:f>'1515'!$C$32</c:f>
              <c:strCache>
                <c:ptCount val="1"/>
                <c:pt idx="0">
                  <c:v>320 EET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bg1">
                  <a:lumMod val="85000"/>
                </a:schemeClr>
              </a:solidFill>
              <a:ln w="19050"/>
            </c:spPr>
          </c:marke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'1515'!$D$32:$H$32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93.95017793594306</c:v>
                </c:pt>
                <c:pt idx="2">
                  <c:v>101.067615658363</c:v>
                </c:pt>
                <c:pt idx="3">
                  <c:v>93.95017793594306</c:v>
                </c:pt>
                <c:pt idx="4">
                  <c:v>92.52669039145907</c:v>
                </c:pt>
              </c:numCache>
            </c:numRef>
          </c:val>
        </c:ser>
        <c:ser>
          <c:idx val="7"/>
          <c:order val="7"/>
          <c:tx>
            <c:strRef>
              <c:f>'1515'!$C$33</c:f>
              <c:strCache>
                <c:ptCount val="1"/>
                <c:pt idx="0">
                  <c:v>330 EPSEM</c:v>
                </c:pt>
              </c:strCache>
            </c:strRef>
          </c:tx>
          <c:spPr>
            <a:ln>
              <a:solidFill>
                <a:srgbClr val="6B95C7"/>
              </a:solidFill>
            </a:ln>
          </c:spPr>
          <c:marker>
            <c:symbol val="circle"/>
            <c:size val="6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'1515'!$D$33:$H$33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78.94736842105263</c:v>
                </c:pt>
                <c:pt idx="2">
                  <c:v>89.473684210526315</c:v>
                </c:pt>
                <c:pt idx="3">
                  <c:v>107.01754385964912</c:v>
                </c:pt>
                <c:pt idx="4">
                  <c:v>96.491228070175438</c:v>
                </c:pt>
              </c:numCache>
            </c:numRef>
          </c:val>
        </c:ser>
        <c:ser>
          <c:idx val="8"/>
          <c:order val="8"/>
          <c:tx>
            <c:strRef>
              <c:f>'1515'!$C$34</c:f>
              <c:strCache>
                <c:ptCount val="1"/>
                <c:pt idx="0">
                  <c:v>340 EPSEVG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triangle"/>
            <c:size val="7"/>
            <c:spPr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'1515'!$D$34:$H$34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135.95041322314049</c:v>
                </c:pt>
                <c:pt idx="2">
                  <c:v>85.950413223140501</c:v>
                </c:pt>
                <c:pt idx="3">
                  <c:v>79.752066115702476</c:v>
                </c:pt>
                <c:pt idx="4">
                  <c:v>77.685950413223139</c:v>
                </c:pt>
              </c:numCache>
            </c:numRef>
          </c:val>
        </c:ser>
        <c:ser>
          <c:idx val="9"/>
          <c:order val="9"/>
          <c:tx>
            <c:strRef>
              <c:f>'1515'!$C$35</c:f>
              <c:strCache>
                <c:ptCount val="1"/>
                <c:pt idx="0">
                  <c:v>370 EUOOT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'1515'!$D$35:$H$35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116.0919540229885</c:v>
                </c:pt>
                <c:pt idx="2">
                  <c:v>94.252873563218387</c:v>
                </c:pt>
                <c:pt idx="3">
                  <c:v>96.551724137931032</c:v>
                </c:pt>
                <c:pt idx="4">
                  <c:v>105.74712643678161</c:v>
                </c:pt>
              </c:numCache>
            </c:numRef>
          </c:val>
        </c:ser>
        <c:ser>
          <c:idx val="10"/>
          <c:order val="10"/>
          <c:tx>
            <c:strRef>
              <c:f>'1515'!$C$36</c:f>
              <c:strCache>
                <c:ptCount val="1"/>
                <c:pt idx="0">
                  <c:v>390 ESAB</c:v>
                </c:pt>
              </c:strCache>
            </c:strRef>
          </c:tx>
          <c:dLbls>
            <c:delete val="1"/>
          </c:dLbls>
          <c:cat>
            <c:strRef>
              <c:f>'1515'!$D$7:$H$7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'1515'!$D$36:$H$36</c:f>
              <c:numCache>
                <c:formatCode>General</c:formatCode>
                <c:ptCount val="5"/>
                <c:pt idx="2" formatCode="0">
                  <c:v>100</c:v>
                </c:pt>
                <c:pt idx="3" formatCode="0">
                  <c:v>111.00000000000001</c:v>
                </c:pt>
                <c:pt idx="4" formatCode="0">
                  <c:v>106</c:v>
                </c:pt>
              </c:numCache>
            </c:numRef>
          </c:val>
        </c:ser>
        <c:dLbls>
          <c:showVal val="1"/>
        </c:dLbls>
        <c:marker val="1"/>
        <c:axId val="157728768"/>
        <c:axId val="157731072"/>
      </c:lineChart>
      <c:catAx>
        <c:axId val="157728768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7731072"/>
        <c:crosses val="autoZero"/>
        <c:lblAlgn val="ctr"/>
        <c:lblOffset val="100"/>
        <c:tickLblSkip val="1"/>
        <c:tickMarkSkip val="1"/>
      </c:catAx>
      <c:valAx>
        <c:axId val="157731072"/>
        <c:scaling>
          <c:orientation val="minMax"/>
          <c:max val="14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7728768"/>
        <c:crosses val="autoZero"/>
        <c:crossBetween val="midCat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3970927340990975"/>
          <c:y val="0.13463620326147754"/>
          <c:w val="0.14042391058733597"/>
          <c:h val="0.83564419201698203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142875</xdr:rowOff>
    </xdr:from>
    <xdr:to>
      <xdr:col>9</xdr:col>
      <xdr:colOff>0</xdr:colOff>
      <xdr:row>59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zoomScaleNormal="100" workbookViewId="0">
      <selection activeCell="L52" sqref="L52"/>
    </sheetView>
  </sheetViews>
  <sheetFormatPr defaultColWidth="11.42578125" defaultRowHeight="12.75"/>
  <cols>
    <col min="1" max="1" width="1.28515625" style="4" customWidth="1"/>
    <col min="2" max="2" width="0.5703125" style="4" customWidth="1"/>
    <col min="3" max="3" width="19.7109375" style="4" customWidth="1"/>
    <col min="4" max="8" width="17.42578125" style="4" customWidth="1"/>
    <col min="9" max="9" width="0.5703125" style="4" customWidth="1"/>
    <col min="10" max="10" width="1.7109375" style="4" customWidth="1"/>
    <col min="11" max="16384" width="11.42578125" style="4"/>
  </cols>
  <sheetData>
    <row r="1" spans="2:13">
      <c r="C1" s="35" t="s">
        <v>17</v>
      </c>
      <c r="D1" s="35"/>
      <c r="E1" s="35"/>
      <c r="F1" s="35"/>
      <c r="G1" s="35"/>
      <c r="H1" s="35"/>
    </row>
    <row r="2" spans="2:13">
      <c r="C2" s="35" t="s">
        <v>18</v>
      </c>
      <c r="D2" s="35"/>
      <c r="E2" s="35"/>
      <c r="F2" s="35"/>
      <c r="G2" s="35"/>
      <c r="H2" s="35"/>
    </row>
    <row r="3" spans="2:13" s="1" customFormat="1">
      <c r="E3" s="2"/>
      <c r="F3" s="2"/>
      <c r="G3" s="2"/>
      <c r="H3" s="2"/>
      <c r="I3" s="2"/>
      <c r="J3" s="2"/>
    </row>
    <row r="4" spans="2:13" s="1" customFormat="1">
      <c r="C4" s="36" t="s">
        <v>10</v>
      </c>
      <c r="D4" s="37"/>
      <c r="E4" s="37"/>
      <c r="F4" s="2"/>
      <c r="G4" s="2"/>
      <c r="H4" s="2"/>
      <c r="I4" s="2"/>
      <c r="J4" s="2"/>
    </row>
    <row r="5" spans="2:13" s="1" customFormat="1" ht="6.75" customHeight="1">
      <c r="C5" s="3"/>
      <c r="E5" s="2"/>
      <c r="F5" s="2"/>
      <c r="G5" s="2"/>
      <c r="H5" s="2"/>
    </row>
    <row r="6" spans="2:13" ht="3.95" customHeight="1">
      <c r="B6" s="13"/>
      <c r="C6" s="14"/>
      <c r="D6" s="14"/>
      <c r="E6" s="14"/>
      <c r="F6" s="14"/>
      <c r="G6" s="14"/>
      <c r="H6" s="14"/>
      <c r="I6" s="15"/>
    </row>
    <row r="7" spans="2:13" ht="20.100000000000001" customHeight="1">
      <c r="B7" s="16"/>
      <c r="C7" s="17" t="s">
        <v>16</v>
      </c>
      <c r="D7" s="17" t="s">
        <v>15</v>
      </c>
      <c r="E7" s="17" t="s">
        <v>14</v>
      </c>
      <c r="F7" s="17" t="s">
        <v>13</v>
      </c>
      <c r="G7" s="17" t="s">
        <v>19</v>
      </c>
      <c r="H7" s="17" t="s">
        <v>20</v>
      </c>
      <c r="I7" s="18"/>
    </row>
    <row r="8" spans="2:13" ht="20.100000000000001" customHeight="1">
      <c r="B8" s="16"/>
      <c r="C8" s="19" t="s">
        <v>8</v>
      </c>
      <c r="D8" s="19">
        <v>15</v>
      </c>
      <c r="E8" s="19">
        <v>12</v>
      </c>
      <c r="F8" s="19">
        <v>15</v>
      </c>
      <c r="G8" s="19">
        <v>12</v>
      </c>
      <c r="H8" s="19">
        <v>4</v>
      </c>
      <c r="I8" s="20"/>
      <c r="J8" s="5"/>
      <c r="K8" s="5"/>
    </row>
    <row r="9" spans="2:13" ht="20.100000000000001" customHeight="1">
      <c r="B9" s="16"/>
      <c r="C9" s="21" t="s">
        <v>7</v>
      </c>
      <c r="D9" s="21">
        <v>145</v>
      </c>
      <c r="E9" s="21">
        <v>104</v>
      </c>
      <c r="F9" s="21">
        <v>129</v>
      </c>
      <c r="G9" s="21">
        <v>120</v>
      </c>
      <c r="H9" s="21">
        <v>180</v>
      </c>
      <c r="I9" s="20"/>
      <c r="J9" s="6"/>
      <c r="K9" s="5"/>
    </row>
    <row r="10" spans="2:13" ht="20.100000000000001" customHeight="1">
      <c r="B10" s="16"/>
      <c r="C10" s="19" t="s">
        <v>6</v>
      </c>
      <c r="D10" s="19">
        <v>208</v>
      </c>
      <c r="E10" s="19">
        <v>175</v>
      </c>
      <c r="F10" s="19">
        <v>96</v>
      </c>
      <c r="G10" s="19">
        <v>84</v>
      </c>
      <c r="H10" s="19">
        <v>77</v>
      </c>
      <c r="I10" s="20"/>
      <c r="J10" s="6"/>
      <c r="K10" s="5"/>
    </row>
    <row r="11" spans="2:13" ht="20.100000000000001" customHeight="1">
      <c r="B11" s="16"/>
      <c r="C11" s="21" t="s">
        <v>5</v>
      </c>
      <c r="D11" s="21">
        <v>70</v>
      </c>
      <c r="E11" s="21">
        <v>50</v>
      </c>
      <c r="F11" s="21">
        <v>57</v>
      </c>
      <c r="G11" s="21">
        <v>35</v>
      </c>
      <c r="H11" s="21">
        <v>49</v>
      </c>
      <c r="I11" s="20"/>
      <c r="J11" s="6"/>
      <c r="K11" s="5"/>
    </row>
    <row r="12" spans="2:13" ht="20.100000000000001" customHeight="1">
      <c r="B12" s="16"/>
      <c r="C12" s="19" t="s">
        <v>22</v>
      </c>
      <c r="D12" s="19">
        <v>179</v>
      </c>
      <c r="E12" s="19">
        <v>121</v>
      </c>
      <c r="F12" s="19">
        <v>157</v>
      </c>
      <c r="G12" s="19">
        <v>183</v>
      </c>
      <c r="H12" s="19">
        <v>152</v>
      </c>
      <c r="I12" s="20"/>
      <c r="J12" s="5"/>
      <c r="K12" s="5"/>
    </row>
    <row r="13" spans="2:13" ht="20.100000000000001" customHeight="1">
      <c r="B13" s="16"/>
      <c r="C13" s="21" t="s">
        <v>4</v>
      </c>
      <c r="D13" s="21">
        <v>420</v>
      </c>
      <c r="E13" s="21">
        <v>343</v>
      </c>
      <c r="F13" s="21">
        <v>355</v>
      </c>
      <c r="G13" s="21">
        <v>325</v>
      </c>
      <c r="H13" s="21">
        <v>232</v>
      </c>
      <c r="I13" s="20"/>
      <c r="J13" s="5"/>
      <c r="K13" s="5"/>
    </row>
    <row r="14" spans="2:13" ht="20.100000000000001" customHeight="1">
      <c r="B14" s="16"/>
      <c r="C14" s="19" t="s">
        <v>21</v>
      </c>
      <c r="D14" s="19">
        <v>281</v>
      </c>
      <c r="E14" s="19">
        <v>264</v>
      </c>
      <c r="F14" s="19">
        <v>284</v>
      </c>
      <c r="G14" s="19">
        <v>264</v>
      </c>
      <c r="H14" s="19">
        <v>260</v>
      </c>
      <c r="I14" s="20"/>
      <c r="J14" s="5"/>
      <c r="K14" s="5"/>
    </row>
    <row r="15" spans="2:13" ht="20.100000000000001" customHeight="1">
      <c r="B15" s="16"/>
      <c r="C15" s="21" t="s">
        <v>3</v>
      </c>
      <c r="D15" s="21">
        <v>114</v>
      </c>
      <c r="E15" s="21">
        <v>90</v>
      </c>
      <c r="F15" s="21">
        <v>102</v>
      </c>
      <c r="G15" s="21">
        <v>122</v>
      </c>
      <c r="H15" s="21">
        <v>110</v>
      </c>
      <c r="I15" s="20"/>
      <c r="J15" s="5"/>
      <c r="K15" s="5"/>
    </row>
    <row r="16" spans="2:13" ht="20.100000000000001" customHeight="1">
      <c r="B16" s="16"/>
      <c r="C16" s="19" t="s">
        <v>2</v>
      </c>
      <c r="D16" s="19">
        <v>242</v>
      </c>
      <c r="E16" s="19">
        <v>329</v>
      </c>
      <c r="F16" s="19">
        <v>208</v>
      </c>
      <c r="G16" s="19">
        <v>193</v>
      </c>
      <c r="H16" s="19">
        <v>188</v>
      </c>
      <c r="I16" s="20"/>
      <c r="J16" s="5"/>
      <c r="K16" s="5"/>
      <c r="L16" s="7"/>
      <c r="M16" s="7"/>
    </row>
    <row r="17" spans="2:11" ht="20.100000000000001" customHeight="1">
      <c r="B17" s="16"/>
      <c r="C17" s="21" t="s">
        <v>1</v>
      </c>
      <c r="D17" s="21">
        <v>87</v>
      </c>
      <c r="E17" s="21">
        <v>101</v>
      </c>
      <c r="F17" s="21">
        <v>82</v>
      </c>
      <c r="G17" s="21">
        <v>84</v>
      </c>
      <c r="H17" s="21">
        <v>92</v>
      </c>
      <c r="I17" s="22"/>
      <c r="J17" s="6"/>
      <c r="K17" s="6"/>
    </row>
    <row r="18" spans="2:11" ht="20.100000000000001" customHeight="1">
      <c r="B18" s="16"/>
      <c r="C18" s="19" t="s">
        <v>0</v>
      </c>
      <c r="D18" s="23" t="s">
        <v>12</v>
      </c>
      <c r="E18" s="23" t="s">
        <v>12</v>
      </c>
      <c r="F18" s="19">
        <v>100</v>
      </c>
      <c r="G18" s="19">
        <v>111</v>
      </c>
      <c r="H18" s="19">
        <v>106</v>
      </c>
      <c r="I18" s="22"/>
      <c r="J18" s="6"/>
      <c r="K18" s="6"/>
    </row>
    <row r="19" spans="2:11" ht="20.100000000000001" customHeight="1">
      <c r="B19" s="16"/>
      <c r="C19" s="24" t="s">
        <v>11</v>
      </c>
      <c r="D19" s="25">
        <f>SUM(D8:D17)</f>
        <v>1761</v>
      </c>
      <c r="E19" s="25">
        <f>SUM(E8:E17)</f>
        <v>1589</v>
      </c>
      <c r="F19" s="25">
        <f>SUM(F8:F17)</f>
        <v>1485</v>
      </c>
      <c r="G19" s="25">
        <f>SUM(G8:G18)</f>
        <v>1533</v>
      </c>
      <c r="H19" s="25">
        <f>SUM(H8:H18)</f>
        <v>1450</v>
      </c>
      <c r="I19" s="18"/>
    </row>
    <row r="20" spans="2:11" ht="3.95" customHeight="1">
      <c r="B20" s="26"/>
      <c r="C20" s="27"/>
      <c r="D20" s="27"/>
      <c r="E20" s="27"/>
      <c r="F20" s="27"/>
      <c r="G20" s="27"/>
      <c r="H20" s="27"/>
      <c r="I20" s="28"/>
    </row>
    <row r="21" spans="2:11" s="1" customFormat="1" ht="7.5" customHeight="1">
      <c r="E21" s="2"/>
      <c r="F21" s="2"/>
      <c r="G21" s="2"/>
      <c r="H21" s="2"/>
      <c r="I21" s="2"/>
      <c r="J21" s="2"/>
    </row>
    <row r="22" spans="2:11" s="1" customFormat="1" ht="18" customHeight="1">
      <c r="C22" s="36" t="s">
        <v>10</v>
      </c>
      <c r="D22" s="37"/>
      <c r="E22" s="37"/>
      <c r="F22" s="37"/>
      <c r="G22" s="37"/>
      <c r="H22" s="37"/>
      <c r="I22" s="2"/>
      <c r="J22" s="2"/>
    </row>
    <row r="23" spans="2:11" s="1" customFormat="1" ht="6.75" customHeight="1">
      <c r="C23" s="3"/>
      <c r="E23" s="2"/>
      <c r="F23" s="2"/>
      <c r="G23" s="2"/>
      <c r="H23" s="2"/>
    </row>
    <row r="24" spans="2:11" ht="3.95" customHeight="1">
      <c r="B24" s="13"/>
      <c r="C24" s="29"/>
      <c r="D24" s="14"/>
      <c r="E24" s="14"/>
      <c r="F24" s="14"/>
      <c r="G24" s="14"/>
      <c r="H24" s="14"/>
      <c r="I24" s="15"/>
    </row>
    <row r="25" spans="2:11" ht="20.100000000000001" customHeight="1">
      <c r="B25" s="16"/>
      <c r="C25" s="38" t="s">
        <v>9</v>
      </c>
      <c r="D25" s="38"/>
      <c r="E25" s="38"/>
      <c r="F25" s="38"/>
      <c r="G25" s="38"/>
      <c r="H25" s="38"/>
      <c r="I25" s="30"/>
      <c r="J25" s="8"/>
      <c r="K25" s="8"/>
    </row>
    <row r="26" spans="2:11" ht="20.100000000000001" customHeight="1">
      <c r="B26" s="16"/>
      <c r="C26" s="19" t="s">
        <v>8</v>
      </c>
      <c r="D26" s="34">
        <v>100</v>
      </c>
      <c r="E26" s="34">
        <f>E8/$D$8*100</f>
        <v>80</v>
      </c>
      <c r="F26" s="34">
        <f>F8/$D$8*100</f>
        <v>100</v>
      </c>
      <c r="G26" s="34">
        <f>G8/$D$8*100</f>
        <v>80</v>
      </c>
      <c r="H26" s="34">
        <f>H8/$D$8*100</f>
        <v>26.666666666666668</v>
      </c>
      <c r="I26" s="30"/>
      <c r="J26" s="8"/>
      <c r="K26" s="8"/>
    </row>
    <row r="27" spans="2:11" ht="20.100000000000001" customHeight="1">
      <c r="B27" s="16"/>
      <c r="C27" s="21" t="s">
        <v>7</v>
      </c>
      <c r="D27" s="21">
        <v>100</v>
      </c>
      <c r="E27" s="33">
        <f>E9/$D$9*100</f>
        <v>71.724137931034477</v>
      </c>
      <c r="F27" s="33">
        <f t="shared" ref="F27:H27" si="0">F9/$D$9*100</f>
        <v>88.965517241379317</v>
      </c>
      <c r="G27" s="33">
        <f t="shared" si="0"/>
        <v>82.758620689655174</v>
      </c>
      <c r="H27" s="33">
        <f t="shared" si="0"/>
        <v>124.13793103448276</v>
      </c>
      <c r="I27" s="30"/>
      <c r="J27" s="8"/>
      <c r="K27" s="8"/>
    </row>
    <row r="28" spans="2:11" ht="20.100000000000001" customHeight="1">
      <c r="B28" s="16"/>
      <c r="C28" s="19" t="s">
        <v>6</v>
      </c>
      <c r="D28" s="19">
        <v>100</v>
      </c>
      <c r="E28" s="34">
        <f>E10/$D$10*100</f>
        <v>84.134615384615387</v>
      </c>
      <c r="F28" s="34">
        <f>F10/$D$10*100</f>
        <v>46.153846153846153</v>
      </c>
      <c r="G28" s="34">
        <f>G10/$D$10*100</f>
        <v>40.384615384615387</v>
      </c>
      <c r="H28" s="34">
        <f>H10/$D$10*100</f>
        <v>37.019230769230774</v>
      </c>
      <c r="I28" s="30"/>
      <c r="J28" s="8"/>
      <c r="K28" s="8"/>
    </row>
    <row r="29" spans="2:11" ht="20.100000000000001" customHeight="1">
      <c r="B29" s="16"/>
      <c r="C29" s="21" t="s">
        <v>5</v>
      </c>
      <c r="D29" s="21">
        <v>100</v>
      </c>
      <c r="E29" s="33">
        <f>E11/$D$11*100</f>
        <v>71.428571428571431</v>
      </c>
      <c r="F29" s="33">
        <f>F11/$D$11*100</f>
        <v>81.428571428571431</v>
      </c>
      <c r="G29" s="33">
        <f>G11/$D$11*100</f>
        <v>50</v>
      </c>
      <c r="H29" s="33">
        <f>H11/$D$11*100</f>
        <v>70</v>
      </c>
      <c r="I29" s="30"/>
      <c r="J29" s="8"/>
      <c r="K29" s="8"/>
    </row>
    <row r="30" spans="2:11" ht="20.100000000000001" customHeight="1">
      <c r="B30" s="16"/>
      <c r="C30" s="19" t="s">
        <v>22</v>
      </c>
      <c r="D30" s="19">
        <v>100</v>
      </c>
      <c r="E30" s="34">
        <f>E12/$D$12*100</f>
        <v>67.597765363128488</v>
      </c>
      <c r="F30" s="34">
        <f>F12/$D$12*100</f>
        <v>87.709497206703915</v>
      </c>
      <c r="G30" s="34">
        <f>G12/$D$12*100</f>
        <v>102.23463687150837</v>
      </c>
      <c r="H30" s="34">
        <f>H12/$D$12*100</f>
        <v>84.916201117318437</v>
      </c>
      <c r="I30" s="30"/>
      <c r="J30" s="8"/>
      <c r="K30" s="8"/>
    </row>
    <row r="31" spans="2:11" ht="20.100000000000001" customHeight="1">
      <c r="B31" s="16"/>
      <c r="C31" s="21" t="s">
        <v>4</v>
      </c>
      <c r="D31" s="21">
        <v>100</v>
      </c>
      <c r="E31" s="33">
        <f>E13/$D$13*100</f>
        <v>81.666666666666671</v>
      </c>
      <c r="F31" s="33">
        <f>F13/$D$13*100</f>
        <v>84.523809523809518</v>
      </c>
      <c r="G31" s="33">
        <f>G13/$D$13*100</f>
        <v>77.38095238095238</v>
      </c>
      <c r="H31" s="33">
        <f>H13/$D$13*100</f>
        <v>55.238095238095241</v>
      </c>
      <c r="I31" s="30"/>
      <c r="J31" s="8"/>
      <c r="K31" s="8"/>
    </row>
    <row r="32" spans="2:11" ht="20.100000000000001" customHeight="1">
      <c r="B32" s="16"/>
      <c r="C32" s="19" t="s">
        <v>21</v>
      </c>
      <c r="D32" s="19">
        <v>100</v>
      </c>
      <c r="E32" s="34">
        <f>E14/$D$14*100</f>
        <v>93.95017793594306</v>
      </c>
      <c r="F32" s="34">
        <f>F14/$D$14*100</f>
        <v>101.067615658363</v>
      </c>
      <c r="G32" s="34">
        <f>G14/$D$14*100</f>
        <v>93.95017793594306</v>
      </c>
      <c r="H32" s="34">
        <f>H14/$D$14*100</f>
        <v>92.52669039145907</v>
      </c>
      <c r="I32" s="30"/>
      <c r="J32" s="8"/>
      <c r="K32" s="8"/>
    </row>
    <row r="33" spans="2:11" ht="20.100000000000001" customHeight="1">
      <c r="B33" s="16"/>
      <c r="C33" s="21" t="s">
        <v>3</v>
      </c>
      <c r="D33" s="21">
        <v>100</v>
      </c>
      <c r="E33" s="33">
        <f>E15/$D$15*100</f>
        <v>78.94736842105263</v>
      </c>
      <c r="F33" s="33">
        <f>F15/$D$15*100</f>
        <v>89.473684210526315</v>
      </c>
      <c r="G33" s="33">
        <f>G15/$D$15*100</f>
        <v>107.01754385964912</v>
      </c>
      <c r="H33" s="33">
        <f>H15/$D$15*100</f>
        <v>96.491228070175438</v>
      </c>
      <c r="I33" s="30"/>
      <c r="J33" s="8"/>
      <c r="K33" s="8"/>
    </row>
    <row r="34" spans="2:11" ht="20.100000000000001" customHeight="1">
      <c r="B34" s="16"/>
      <c r="C34" s="19" t="s">
        <v>2</v>
      </c>
      <c r="D34" s="19">
        <v>100</v>
      </c>
      <c r="E34" s="34">
        <f>E16/$D$16*100</f>
        <v>135.95041322314049</v>
      </c>
      <c r="F34" s="34">
        <f>F16/$D$16*100</f>
        <v>85.950413223140501</v>
      </c>
      <c r="G34" s="34">
        <f>G16/$D$16*100</f>
        <v>79.752066115702476</v>
      </c>
      <c r="H34" s="34">
        <f>H16/$D$16*100</f>
        <v>77.685950413223139</v>
      </c>
      <c r="I34" s="18"/>
    </row>
    <row r="35" spans="2:11" ht="20.100000000000001" customHeight="1">
      <c r="B35" s="16"/>
      <c r="C35" s="21" t="s">
        <v>1</v>
      </c>
      <c r="D35" s="21">
        <v>100</v>
      </c>
      <c r="E35" s="33">
        <f>E17/$D$17*100</f>
        <v>116.0919540229885</v>
      </c>
      <c r="F35" s="33">
        <f>F17/$D$17*100</f>
        <v>94.252873563218387</v>
      </c>
      <c r="G35" s="33">
        <f>G17/$D$17*100</f>
        <v>96.551724137931032</v>
      </c>
      <c r="H35" s="33">
        <f>H17/$D$17*100</f>
        <v>105.74712643678161</v>
      </c>
      <c r="I35" s="18"/>
    </row>
    <row r="36" spans="2:11" ht="20.100000000000001" customHeight="1">
      <c r="B36" s="16"/>
      <c r="C36" s="19" t="s">
        <v>0</v>
      </c>
      <c r="D36" s="23"/>
      <c r="E36" s="23"/>
      <c r="F36" s="34">
        <f>F18/$F$18*100</f>
        <v>100</v>
      </c>
      <c r="G36" s="34">
        <f>G18/$F$18*100</f>
        <v>111.00000000000001</v>
      </c>
      <c r="H36" s="34">
        <f>H18/$F$18*100</f>
        <v>106</v>
      </c>
      <c r="I36" s="18"/>
    </row>
    <row r="37" spans="2:11" ht="3.95" customHeight="1">
      <c r="B37" s="26"/>
      <c r="C37" s="27"/>
      <c r="D37" s="31"/>
      <c r="E37" s="32"/>
      <c r="F37" s="32"/>
      <c r="G37" s="32"/>
      <c r="H37" s="32"/>
      <c r="I37" s="28"/>
    </row>
    <row r="39" spans="2:11">
      <c r="C39" s="9"/>
      <c r="D39" s="9"/>
      <c r="E39" s="9"/>
      <c r="F39" s="9"/>
      <c r="G39" s="9"/>
      <c r="H39" s="9"/>
    </row>
    <row r="40" spans="2:11">
      <c r="C40" s="9"/>
      <c r="D40" s="10"/>
      <c r="E40" s="10"/>
      <c r="F40" s="10"/>
      <c r="G40" s="10"/>
      <c r="H40" s="10"/>
    </row>
    <row r="41" spans="2:11">
      <c r="C41" s="9"/>
      <c r="D41" s="11"/>
      <c r="E41" s="11"/>
      <c r="F41" s="11"/>
      <c r="G41" s="11"/>
      <c r="H41" s="11"/>
    </row>
    <row r="42" spans="2:11">
      <c r="C42" s="9"/>
      <c r="D42" s="11"/>
      <c r="E42" s="11"/>
      <c r="F42" s="11"/>
      <c r="G42" s="11"/>
      <c r="H42" s="11"/>
    </row>
    <row r="43" spans="2:11">
      <c r="C43" s="9"/>
      <c r="D43" s="11"/>
      <c r="E43" s="11"/>
      <c r="F43" s="11"/>
      <c r="G43" s="11"/>
      <c r="H43" s="11"/>
    </row>
    <row r="44" spans="2:11">
      <c r="C44" s="9"/>
      <c r="D44" s="11"/>
      <c r="E44" s="11"/>
      <c r="F44" s="11"/>
      <c r="G44" s="11"/>
      <c r="H44" s="11"/>
    </row>
    <row r="45" spans="2:11">
      <c r="C45" s="9"/>
      <c r="D45" s="11"/>
      <c r="E45" s="11"/>
      <c r="F45" s="11"/>
      <c r="G45" s="11"/>
      <c r="H45" s="11"/>
    </row>
    <row r="46" spans="2:11">
      <c r="C46" s="9"/>
      <c r="D46" s="11"/>
      <c r="E46" s="11"/>
      <c r="F46" s="11"/>
      <c r="G46" s="11"/>
      <c r="H46" s="11"/>
    </row>
    <row r="47" spans="2:11">
      <c r="C47" s="9"/>
      <c r="D47" s="11"/>
      <c r="E47" s="11"/>
      <c r="F47" s="11"/>
      <c r="G47" s="11"/>
      <c r="H47" s="11"/>
    </row>
    <row r="48" spans="2:11">
      <c r="C48" s="9"/>
      <c r="D48" s="11"/>
      <c r="E48" s="11"/>
      <c r="F48" s="11"/>
      <c r="G48" s="11"/>
      <c r="H48" s="11"/>
    </row>
    <row r="49" spans="3:8">
      <c r="C49" s="9"/>
      <c r="D49" s="11"/>
      <c r="E49" s="11"/>
      <c r="F49" s="11"/>
      <c r="G49" s="11"/>
      <c r="H49" s="11"/>
    </row>
    <row r="50" spans="3:8">
      <c r="C50" s="9"/>
      <c r="D50" s="11"/>
      <c r="E50" s="11"/>
      <c r="F50" s="11"/>
      <c r="G50" s="11"/>
      <c r="H50" s="11"/>
    </row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</sheetData>
  <mergeCells count="5">
    <mergeCell ref="C1:H1"/>
    <mergeCell ref="C2:H2"/>
    <mergeCell ref="C4:E4"/>
    <mergeCell ref="C22:H22"/>
    <mergeCell ref="C25:H25"/>
  </mergeCells>
  <pageMargins left="0.7" right="0.7" top="0.75" bottom="0.75" header="0.3" footer="0.3"/>
  <pageSetup paperSize="9" scale="77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1515</vt:lpstr>
      <vt:lpstr>'1515'!Àrea_d'impressió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2009-07-21T06:03:01Z</dcterms:created>
  <dcterms:modified xsi:type="dcterms:W3CDTF">2011-07-29T10:18:44Z</dcterms:modified>
</cp:coreProperties>
</file>