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45" windowWidth="19200" windowHeight="5490"/>
  </bookViews>
  <sheets>
    <sheet name="1512" sheetId="1" r:id="rId1"/>
  </sheets>
  <definedNames>
    <definedName name="_1Àrea_d_impressió" localSheetId="0">'1512'!$A$1:$Q$135</definedName>
    <definedName name="_xlnm.Print_Area" localSheetId="0">'1512'!$A$1:$Q$136</definedName>
  </definedNames>
  <calcPr calcId="125725"/>
</workbook>
</file>

<file path=xl/calcChain.xml><?xml version="1.0" encoding="utf-8"?>
<calcChain xmlns="http://schemas.openxmlformats.org/spreadsheetml/2006/main">
  <c r="P50" i="1"/>
  <c r="J53"/>
</calcChain>
</file>

<file path=xl/sharedStrings.xml><?xml version="1.0" encoding="utf-8"?>
<sst xmlns="http://schemas.openxmlformats.org/spreadsheetml/2006/main" count="233" uniqueCount="116">
  <si>
    <t>Estudis de 1r i 2n cicles. Centres propis</t>
  </si>
  <si>
    <t>Centre</t>
  </si>
  <si>
    <t>Estudi</t>
  </si>
  <si>
    <t>DURADA DELS ESTUDIS (2)</t>
  </si>
  <si>
    <t>Nous de 1r n anys enrere (3)</t>
  </si>
  <si>
    <t>Temps previst</t>
  </si>
  <si>
    <t>1 any més del temps previst</t>
  </si>
  <si>
    <t>2 anys més del temps previst</t>
  </si>
  <si>
    <t>3 o més anys més del temps previst</t>
  </si>
  <si>
    <t>Nombre</t>
  </si>
  <si>
    <t>Mitjana de permanència (1)</t>
  </si>
  <si>
    <t xml:space="preserve">Nombre </t>
  </si>
  <si>
    <t>%</t>
  </si>
  <si>
    <t>200</t>
  </si>
  <si>
    <t>FME</t>
  </si>
  <si>
    <t>Llic. en Matemàtiques</t>
  </si>
  <si>
    <t>210</t>
  </si>
  <si>
    <t>ETSAB</t>
  </si>
  <si>
    <t>Arquitecte</t>
  </si>
  <si>
    <t>Eng. Industrial</t>
  </si>
  <si>
    <t>230</t>
  </si>
  <si>
    <t>ETSETB</t>
  </si>
  <si>
    <t>Eng. de Telecomunicació</t>
  </si>
  <si>
    <t>ETSEIB</t>
  </si>
  <si>
    <t>Eng. Química</t>
  </si>
  <si>
    <t>ETSECCPB</t>
  </si>
  <si>
    <t>Eng. de Camins, Canals i Ports</t>
  </si>
  <si>
    <t>Eng. Geològica</t>
  </si>
  <si>
    <t>270</t>
  </si>
  <si>
    <t>FIB</t>
  </si>
  <si>
    <t>Eng. en Informàtica</t>
  </si>
  <si>
    <t>290</t>
  </si>
  <si>
    <t>ETSAV</t>
  </si>
  <si>
    <t>Arquitectura</t>
  </si>
  <si>
    <t>Estudis de 2n cicles. Centres propis</t>
  </si>
  <si>
    <t>Llic. en Ciències i Tèc. Estadístiques</t>
  </si>
  <si>
    <t>220</t>
  </si>
  <si>
    <t>Eng. en Automàtica i Electrònica Industrial</t>
  </si>
  <si>
    <t>Eng. en Organització Industrial</t>
  </si>
  <si>
    <t>Eng. en Electrònica</t>
  </si>
  <si>
    <t>Eng. de Materials</t>
  </si>
  <si>
    <t>FNB</t>
  </si>
  <si>
    <t>Llic. de Nàutica i Transport Marítim</t>
  </si>
  <si>
    <t>Llic. en Màquines Navals</t>
  </si>
  <si>
    <t>EPSEB</t>
  </si>
  <si>
    <t>Eng. en Organització Ind., orientat a l'edificació</t>
  </si>
  <si>
    <t>EPSEVG</t>
  </si>
  <si>
    <t>Estudis de 1r cicle. Centres propis</t>
  </si>
  <si>
    <t>Eng. Tècn. en Informàtica de Gestió</t>
  </si>
  <si>
    <t>EUOOT</t>
  </si>
  <si>
    <t>Estudis de 1r cicle. Centres adscrits</t>
  </si>
  <si>
    <t>EUNCET</t>
  </si>
  <si>
    <t>Dipl. en Ciències Empresarials</t>
  </si>
  <si>
    <t>EAE</t>
  </si>
  <si>
    <t>EUETIB</t>
  </si>
  <si>
    <t>Eng. Tècn. Industrial, esp. en Mecànica</t>
  </si>
  <si>
    <t>Eng. Tècn. Industrial, esp. en Electricitat</t>
  </si>
  <si>
    <t>Eng. Tècn. Industrial, esp. en Química Industrial</t>
  </si>
  <si>
    <t>Eng. Tècn. Industrial, esp. en Electrònica Industrial</t>
  </si>
  <si>
    <t>EUPMT</t>
  </si>
  <si>
    <t>Eng. Tècn. de Telecomunicació, esp. en Telemàtica</t>
  </si>
  <si>
    <t>ETSEIAT</t>
  </si>
  <si>
    <t>EPSEM</t>
  </si>
  <si>
    <t>TOTAL ESTUDIS DE 1R CICLE. CENTRES PROPIS</t>
  </si>
  <si>
    <t>TOTAL CENTRES PROPIS</t>
  </si>
  <si>
    <t>TOTAL ESTUDIS DE 1R CICLE. CENTRES ADSCRITS</t>
  </si>
  <si>
    <t>TOTAL UPC</t>
  </si>
  <si>
    <t>% titulats/ades en el temps previst vs. nous de 1r n anys enrere</t>
  </si>
  <si>
    <t>% de titulats/ades en funció de la durada dels estudis</t>
  </si>
  <si>
    <t>Nous de 1r n anys enrere</t>
  </si>
  <si>
    <t>% titulades/ats en el temps previst vs. nous de 1r n anys enrere</t>
  </si>
  <si>
    <t>% de titulades/ats en funció de la durada dels estudis</t>
  </si>
  <si>
    <t>Eng. de Mines</t>
  </si>
  <si>
    <t xml:space="preserve">Eng. Aeronàutica </t>
  </si>
  <si>
    <t>ESAB</t>
  </si>
  <si>
    <r>
      <t>(1)</t>
    </r>
    <r>
      <rPr>
        <sz val="8"/>
        <color rgb="FF003366"/>
        <rFont val="Arial"/>
        <family val="2"/>
      </rPr>
      <t xml:space="preserve"> Aquesta mitjana s'ha estimat considerant totes les titulades/ats (amb PFC, si s'escau, inclòs) i s'obté de dividir els cursos acumulats pel nombre de titulades/ats</t>
    </r>
  </si>
  <si>
    <r>
      <t>(2)</t>
    </r>
    <r>
      <rPr>
        <sz val="8"/>
        <color rgb="FF003366"/>
        <rFont val="Arial"/>
        <family val="2"/>
      </rPr>
      <t xml:space="preserve"> El valor d' n depèn de la durada dels plans d'estudis. És a dir, n=2 per als estudis de 2n cicle, n=3 i n=4 per als estudis de 1r cicle i n=5 per als de 1r i 2n cicle llarg</t>
    </r>
  </si>
  <si>
    <r>
      <t>Durada dels estudis</t>
    </r>
    <r>
      <rPr>
        <b/>
        <vertAlign val="superscript"/>
        <sz val="10"/>
        <color theme="0"/>
        <rFont val="Arial"/>
        <family val="2"/>
      </rPr>
      <t xml:space="preserve"> (2)</t>
    </r>
  </si>
  <si>
    <r>
      <t xml:space="preserve">Mitjana de permanència </t>
    </r>
    <r>
      <rPr>
        <b/>
        <vertAlign val="superscript"/>
        <sz val="10"/>
        <color theme="0"/>
        <rFont val="Arial"/>
        <family val="2"/>
      </rPr>
      <t>(1)</t>
    </r>
  </si>
  <si>
    <t>TOTAL ESTUDIS DE 1r I 2n CICLES. CENTRES DOCENTS</t>
  </si>
  <si>
    <t>TOTAL ESTUDIS DE 2n CICLE. CENTRES DOCENTS</t>
  </si>
  <si>
    <t>1.5.1 Titulades/ats d'estudis de 1r i 2n cicles</t>
  </si>
  <si>
    <t>1.5.1.2 ANÀLISI DE LA DURADA DELS ESTUDIS</t>
  </si>
  <si>
    <t>Eng. Aeronàutica</t>
  </si>
  <si>
    <t>Dipl. en Estadística</t>
  </si>
  <si>
    <t>Eng. Tècn. en Obres Públiques</t>
  </si>
  <si>
    <t>Eng. Tècn. en Informàtica de Sistemes</t>
  </si>
  <si>
    <t>Dipl. en Màquines Navals</t>
  </si>
  <si>
    <t>Dipl. en Navegació Marítima</t>
  </si>
  <si>
    <t>Eng. Tècn. Naval en Propulsió i Serveis del Vaixell</t>
  </si>
  <si>
    <t>Eng. Tècn. de Telecomunicació -Sist. de Telecomunicació</t>
  </si>
  <si>
    <t>Eng. Tècn. de Telecomunicació -Telemàtica</t>
  </si>
  <si>
    <t>Eng. Tècn. Aeronàutic - Aeronavegació</t>
  </si>
  <si>
    <t>Arquitecte Tècnic</t>
  </si>
  <si>
    <t>Eng. Tècn. en Topografia</t>
  </si>
  <si>
    <t>Eng. Tècn. Industrial -Tèxtil</t>
  </si>
  <si>
    <t>Eng. Tècn. Industrial -Mecànica</t>
  </si>
  <si>
    <t>Eng. Tècn. Industrial -Química Industrial</t>
  </si>
  <si>
    <t>Eng. Tècn. Industrial -Electrònica Industrial</t>
  </si>
  <si>
    <t>Eng. Tècn. Industrial -Electricitat</t>
  </si>
  <si>
    <t>Eng. Tècn. de Telecomunicació - So i imatge</t>
  </si>
  <si>
    <t>Eng. Tècn. de Mines -Explotació de Mines</t>
  </si>
  <si>
    <t>Eng. Tècn. de Telec. -Sistemes Electrònics</t>
  </si>
  <si>
    <t>Dipl. en Òptica i Optometria</t>
  </si>
  <si>
    <t>Eng. Tècn. Agrícola, esp. en Indústries Agràries i Alimentàries</t>
  </si>
  <si>
    <t>Eng. Tècn. Agrícola, esp. en Explotacions Agropecuàries</t>
  </si>
  <si>
    <t>Eng. Tècn. Agrícola, esp. en Hortofructicultura i Jardineria</t>
  </si>
  <si>
    <t>ANY ACADÈMIC 2009-2010</t>
  </si>
  <si>
    <t>Titulades/ats 2009-2010</t>
  </si>
  <si>
    <t>Titulats/ades 2009-2010</t>
  </si>
  <si>
    <t>Eng. Geològica *</t>
  </si>
  <si>
    <t>Dades a novembre 2010</t>
  </si>
  <si>
    <t>EETAC</t>
  </si>
  <si>
    <t>EET</t>
  </si>
  <si>
    <t>EEI</t>
  </si>
  <si>
    <t>-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</si>
</sst>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_(#,##0_);_(\(#,##0\);_(&quot;-&quot;_);_(@_)"/>
  </numFmts>
  <fonts count="17">
    <font>
      <sz val="10"/>
      <name val="Arial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1">
    <xf numFmtId="0" fontId="0" fillId="0" borderId="0"/>
    <xf numFmtId="0" fontId="6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2" fillId="4" borderId="10">
      <alignment horizontal="left" vertical="center"/>
    </xf>
    <xf numFmtId="0" fontId="2" fillId="2" borderId="10">
      <alignment horizontal="left" vertical="center"/>
    </xf>
    <xf numFmtId="0" fontId="2" fillId="2" borderId="10">
      <alignment horizontal="left" vertical="center"/>
    </xf>
    <xf numFmtId="0" fontId="2" fillId="5" borderId="10">
      <alignment horizontal="left" vertical="center"/>
    </xf>
    <xf numFmtId="0" fontId="7" fillId="6" borderId="0">
      <alignment horizontal="left" vertical="center"/>
    </xf>
    <xf numFmtId="3" fontId="3" fillId="7" borderId="10" applyNumberFormat="0">
      <alignment vertical="center"/>
    </xf>
    <xf numFmtId="3" fontId="3" fillId="8" borderId="10" applyNumberFormat="0">
      <alignment vertical="center"/>
    </xf>
    <xf numFmtId="4" fontId="3" fillId="2" borderId="10" applyNumberFormat="0">
      <alignment vertical="center"/>
    </xf>
    <xf numFmtId="4" fontId="3" fillId="5" borderId="10" applyNumberFormat="0">
      <alignment vertical="center"/>
    </xf>
    <xf numFmtId="0" fontId="3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3" fillId="2" borderId="0" applyNumberFormat="0">
      <alignment vertical="center"/>
    </xf>
    <xf numFmtId="4" fontId="2" fillId="2" borderId="10" applyNumberFormat="0">
      <alignment vertical="center"/>
    </xf>
    <xf numFmtId="0" fontId="4" fillId="3" borderId="10">
      <alignment horizontal="center" vertical="center"/>
    </xf>
    <xf numFmtId="4" fontId="2" fillId="5" borderId="10" applyNumberFormat="0">
      <alignment vertical="center"/>
    </xf>
    <xf numFmtId="4" fontId="2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  <xf numFmtId="9" fontId="16" fillId="0" borderId="0" applyFont="0" applyFill="0" applyBorder="0" applyAlignment="0" applyProtection="0"/>
  </cellStyleXfs>
  <cellXfs count="124">
    <xf numFmtId="0" fontId="0" fillId="0" borderId="0" xfId="0"/>
    <xf numFmtId="0" fontId="11" fillId="6" borderId="0" xfId="0" applyFont="1" applyFill="1"/>
    <xf numFmtId="0" fontId="11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0" fillId="9" borderId="0" xfId="20" applyFont="1" applyFill="1" applyBorder="1">
      <alignment horizontal="left" vertical="center"/>
    </xf>
    <xf numFmtId="0" fontId="11" fillId="6" borderId="12" xfId="5" applyFont="1" applyFill="1" applyBorder="1" applyAlignment="1">
      <alignment vertical="center"/>
    </xf>
    <xf numFmtId="0" fontId="11" fillId="6" borderId="13" xfId="9" applyFont="1" applyFill="1" applyBorder="1" applyAlignment="1">
      <alignment horizontal="center" vertical="center"/>
    </xf>
    <xf numFmtId="0" fontId="11" fillId="6" borderId="13" xfId="9" applyFont="1" applyFill="1" applyBorder="1" applyAlignment="1">
      <alignment vertical="center"/>
    </xf>
    <xf numFmtId="0" fontId="11" fillId="6" borderId="14" xfId="3" applyFont="1" applyFill="1" applyBorder="1" applyAlignment="1">
      <alignment vertical="center"/>
    </xf>
    <xf numFmtId="0" fontId="11" fillId="6" borderId="15" xfId="8" applyFont="1" applyFill="1" applyBorder="1" applyAlignment="1">
      <alignment vertical="center"/>
    </xf>
    <xf numFmtId="0" fontId="11" fillId="6" borderId="17" xfId="6" applyFont="1" applyFill="1" applyBorder="1" applyAlignment="1">
      <alignment vertical="center"/>
    </xf>
    <xf numFmtId="0" fontId="14" fillId="11" borderId="16" xfId="22" applyFont="1" applyFill="1" applyBorder="1">
      <alignment horizontal="center" vertical="center" wrapText="1"/>
    </xf>
    <xf numFmtId="0" fontId="11" fillId="12" borderId="16" xfId="16" applyNumberFormat="1" applyFont="1" applyFill="1" applyBorder="1" applyAlignment="1">
      <alignment horizontal="center" vertical="center"/>
    </xf>
    <xf numFmtId="0" fontId="11" fillId="12" borderId="16" xfId="16" applyNumberFormat="1" applyFont="1" applyFill="1" applyBorder="1">
      <alignment vertical="center"/>
    </xf>
    <xf numFmtId="3" fontId="11" fillId="12" borderId="16" xfId="16" applyNumberFormat="1" applyFont="1" applyFill="1" applyBorder="1">
      <alignment vertical="center"/>
    </xf>
    <xf numFmtId="2" fontId="11" fillId="12" borderId="16" xfId="16" applyNumberFormat="1" applyFont="1" applyFill="1" applyBorder="1">
      <alignment vertical="center"/>
    </xf>
    <xf numFmtId="164" fontId="11" fillId="12" borderId="16" xfId="16" applyNumberFormat="1" applyFont="1" applyFill="1" applyBorder="1" applyAlignment="1">
      <alignment horizontal="right" vertical="center"/>
    </xf>
    <xf numFmtId="0" fontId="11" fillId="12" borderId="16" xfId="16" applyNumberFormat="1" applyFont="1" applyFill="1" applyBorder="1" applyAlignment="1">
      <alignment horizontal="right" vertical="center"/>
    </xf>
    <xf numFmtId="0" fontId="11" fillId="13" borderId="16" xfId="17" applyNumberFormat="1" applyFont="1" applyFill="1" applyBorder="1" applyAlignment="1">
      <alignment horizontal="center" vertical="center"/>
    </xf>
    <xf numFmtId="0" fontId="11" fillId="13" borderId="16" xfId="17" applyNumberFormat="1" applyFont="1" applyFill="1" applyBorder="1">
      <alignment vertical="center"/>
    </xf>
    <xf numFmtId="3" fontId="11" fillId="13" borderId="16" xfId="17" applyNumberFormat="1" applyFont="1" applyFill="1" applyBorder="1">
      <alignment vertical="center"/>
    </xf>
    <xf numFmtId="2" fontId="11" fillId="13" borderId="16" xfId="17" applyNumberFormat="1" applyFont="1" applyFill="1" applyBorder="1">
      <alignment vertical="center"/>
    </xf>
    <xf numFmtId="3" fontId="11" fillId="13" borderId="16" xfId="17" quotePrefix="1" applyNumberFormat="1" applyFont="1" applyFill="1" applyBorder="1">
      <alignment vertical="center"/>
    </xf>
    <xf numFmtId="164" fontId="11" fillId="13" borderId="16" xfId="17" applyNumberFormat="1" applyFont="1" applyFill="1" applyBorder="1" applyAlignment="1">
      <alignment horizontal="right" vertical="center"/>
    </xf>
    <xf numFmtId="0" fontId="11" fillId="13" borderId="16" xfId="17" applyNumberFormat="1" applyFont="1" applyFill="1" applyBorder="1" applyAlignment="1">
      <alignment horizontal="right" vertical="center"/>
    </xf>
    <xf numFmtId="10" fontId="11" fillId="6" borderId="17" xfId="6" applyNumberFormat="1" applyFont="1" applyFill="1" applyBorder="1" applyAlignment="1">
      <alignment vertical="center"/>
    </xf>
    <xf numFmtId="3" fontId="14" fillId="11" borderId="16" xfId="11" applyNumberFormat="1" applyFont="1" applyFill="1" applyBorder="1" applyAlignment="1">
      <alignment horizontal="right" vertical="center"/>
    </xf>
    <xf numFmtId="2" fontId="14" fillId="11" borderId="16" xfId="27" applyNumberFormat="1" applyFont="1" applyFill="1" applyBorder="1" applyAlignment="1">
      <alignment horizontal="right" vertical="center"/>
    </xf>
    <xf numFmtId="3" fontId="14" fillId="11" borderId="16" xfId="27" applyNumberFormat="1" applyFont="1" applyFill="1" applyBorder="1" applyAlignment="1">
      <alignment horizontal="right" vertical="center"/>
    </xf>
    <xf numFmtId="164" fontId="14" fillId="11" borderId="16" xfId="27" applyNumberFormat="1" applyFont="1" applyFill="1" applyBorder="1" applyAlignment="1">
      <alignment horizontal="right" vertical="center"/>
    </xf>
    <xf numFmtId="0" fontId="11" fillId="6" borderId="15" xfId="8" applyFont="1" applyFill="1" applyBorder="1"/>
    <xf numFmtId="0" fontId="13" fillId="6" borderId="16" xfId="15" applyFont="1" applyBorder="1">
      <alignment horizontal="left" vertical="center"/>
    </xf>
    <xf numFmtId="0" fontId="11" fillId="6" borderId="17" xfId="6" applyFont="1" applyFill="1" applyBorder="1"/>
    <xf numFmtId="0" fontId="11" fillId="6" borderId="18" xfId="4" applyFont="1" applyFill="1" applyBorder="1"/>
    <xf numFmtId="0" fontId="11" fillId="6" borderId="19" xfId="7" applyFont="1" applyFill="1" applyBorder="1" applyAlignment="1">
      <alignment horizontal="center" vertical="center"/>
    </xf>
    <xf numFmtId="0" fontId="11" fillId="6" borderId="19" xfId="7" applyFont="1" applyFill="1" applyBorder="1" applyAlignment="1">
      <alignment vertical="center"/>
    </xf>
    <xf numFmtId="10" fontId="11" fillId="6" borderId="20" xfId="2" applyNumberFormat="1" applyFont="1" applyFill="1" applyBorder="1" applyAlignment="1">
      <alignment vertical="center"/>
    </xf>
    <xf numFmtId="165" fontId="11" fillId="12" borderId="16" xfId="16" applyNumberFormat="1" applyFont="1" applyFill="1" applyBorder="1" applyAlignment="1">
      <alignment horizontal="right" vertical="center"/>
    </xf>
    <xf numFmtId="165" fontId="11" fillId="13" borderId="16" xfId="17" applyNumberFormat="1" applyFont="1" applyFill="1" applyBorder="1" applyAlignment="1">
      <alignment horizontal="right" vertical="center"/>
    </xf>
    <xf numFmtId="0" fontId="11" fillId="6" borderId="19" xfId="7" applyFont="1" applyFill="1" applyBorder="1"/>
    <xf numFmtId="0" fontId="11" fillId="6" borderId="20" xfId="2" applyFont="1" applyFill="1" applyBorder="1"/>
    <xf numFmtId="0" fontId="11" fillId="12" borderId="16" xfId="16" quotePrefix="1" applyNumberFormat="1" applyFont="1" applyFill="1" applyBorder="1" applyAlignment="1">
      <alignment horizontal="right" vertical="center"/>
    </xf>
    <xf numFmtId="165" fontId="11" fillId="12" borderId="16" xfId="16" quotePrefix="1" applyNumberFormat="1" applyFont="1" applyFill="1" applyBorder="1" applyAlignment="1">
      <alignment horizontal="right" vertical="center"/>
    </xf>
    <xf numFmtId="0" fontId="11" fillId="12" borderId="16" xfId="17" applyNumberFormat="1" applyFont="1" applyFill="1" applyBorder="1">
      <alignment vertical="center"/>
    </xf>
    <xf numFmtId="2" fontId="11" fillId="12" borderId="16" xfId="17" applyNumberFormat="1" applyFont="1" applyFill="1" applyBorder="1">
      <alignment vertical="center"/>
    </xf>
    <xf numFmtId="0" fontId="11" fillId="12" borderId="16" xfId="17" applyNumberFormat="1" applyFont="1" applyFill="1" applyBorder="1" applyAlignment="1">
      <alignment horizontal="right" vertical="center"/>
    </xf>
    <xf numFmtId="164" fontId="11" fillId="12" borderId="16" xfId="17" applyNumberFormat="1" applyFont="1" applyFill="1" applyBorder="1" applyAlignment="1">
      <alignment horizontal="right" vertical="center"/>
    </xf>
    <xf numFmtId="165" fontId="11" fillId="12" borderId="16" xfId="17" applyNumberFormat="1" applyFont="1" applyFill="1" applyBorder="1" applyAlignment="1">
      <alignment horizontal="right" vertical="center"/>
    </xf>
    <xf numFmtId="3" fontId="14" fillId="14" borderId="16" xfId="26" applyNumberFormat="1" applyFont="1" applyFill="1" applyBorder="1">
      <alignment vertical="center"/>
    </xf>
    <xf numFmtId="2" fontId="14" fillId="14" borderId="16" xfId="26" applyNumberFormat="1" applyFont="1" applyFill="1" applyBorder="1">
      <alignment vertical="center"/>
    </xf>
    <xf numFmtId="164" fontId="14" fillId="14" borderId="16" xfId="26" applyNumberFormat="1" applyFont="1" applyFill="1" applyBorder="1">
      <alignment vertical="center"/>
    </xf>
    <xf numFmtId="165" fontId="14" fillId="14" borderId="16" xfId="26" applyNumberFormat="1" applyFont="1" applyFill="1" applyBorder="1">
      <alignment vertical="center"/>
    </xf>
    <xf numFmtId="3" fontId="14" fillId="11" borderId="16" xfId="27" applyNumberFormat="1" applyFont="1" applyFill="1" applyBorder="1">
      <alignment vertical="center"/>
    </xf>
    <xf numFmtId="2" fontId="14" fillId="11" borderId="16" xfId="27" applyNumberFormat="1" applyFont="1" applyFill="1" applyBorder="1">
      <alignment vertical="center"/>
    </xf>
    <xf numFmtId="164" fontId="14" fillId="11" borderId="16" xfId="27" applyNumberFormat="1" applyFont="1" applyFill="1" applyBorder="1">
      <alignment vertical="center"/>
    </xf>
    <xf numFmtId="0" fontId="11" fillId="6" borderId="19" xfId="7" applyFont="1" applyFill="1" applyBorder="1" applyAlignment="1">
      <alignment horizontal="left" vertical="center"/>
    </xf>
    <xf numFmtId="2" fontId="11" fillId="6" borderId="19" xfId="7" applyNumberFormat="1" applyFont="1" applyFill="1" applyBorder="1" applyAlignment="1">
      <alignment horizontal="center" vertical="center"/>
    </xf>
    <xf numFmtId="4" fontId="11" fillId="12" borderId="16" xfId="16" applyNumberFormat="1" applyFont="1" applyFill="1" applyBorder="1">
      <alignment vertical="center"/>
    </xf>
    <xf numFmtId="4" fontId="11" fillId="13" borderId="16" xfId="17" applyNumberFormat="1" applyFont="1" applyFill="1" applyBorder="1">
      <alignment vertical="center"/>
    </xf>
    <xf numFmtId="0" fontId="11" fillId="13" borderId="16" xfId="17" quotePrefix="1" applyNumberFormat="1" applyFont="1" applyFill="1" applyBorder="1" applyAlignment="1">
      <alignment horizontal="right" vertical="center"/>
    </xf>
    <xf numFmtId="0" fontId="11" fillId="6" borderId="0" xfId="0" applyFont="1" applyFill="1" applyAlignment="1">
      <alignment horizontal="center"/>
    </xf>
    <xf numFmtId="0" fontId="11" fillId="13" borderId="16" xfId="17" applyNumberFormat="1" applyFont="1" applyFill="1" applyBorder="1" applyAlignment="1">
      <alignment vertical="center" wrapText="1"/>
    </xf>
    <xf numFmtId="164" fontId="11" fillId="13" borderId="16" xfId="16" applyNumberFormat="1" applyFont="1" applyFill="1" applyBorder="1" applyAlignment="1">
      <alignment horizontal="right" vertical="center"/>
    </xf>
    <xf numFmtId="164" fontId="11" fillId="6" borderId="0" xfId="0" applyNumberFormat="1" applyFont="1" applyFill="1" applyAlignment="1">
      <alignment vertical="center"/>
    </xf>
    <xf numFmtId="0" fontId="11" fillId="13" borderId="21" xfId="17" applyNumberFormat="1" applyFont="1" applyFill="1" applyBorder="1" applyAlignment="1">
      <alignment horizontal="center" vertical="center"/>
    </xf>
    <xf numFmtId="164" fontId="11" fillId="12" borderId="16" xfId="30" applyNumberFormat="1" applyFont="1" applyFill="1" applyBorder="1" applyAlignment="1">
      <alignment horizontal="right" vertical="center"/>
    </xf>
    <xf numFmtId="164" fontId="11" fillId="13" borderId="16" xfId="30" applyNumberFormat="1" applyFont="1" applyFill="1" applyBorder="1" applyAlignment="1">
      <alignment horizontal="right" vertical="center"/>
    </xf>
    <xf numFmtId="0" fontId="11" fillId="13" borderId="21" xfId="17" applyNumberFormat="1" applyFont="1" applyFill="1" applyBorder="1" applyAlignment="1">
      <alignment vertical="center"/>
    </xf>
    <xf numFmtId="164" fontId="11" fillId="13" borderId="21" xfId="17" applyNumberFormat="1" applyFont="1" applyFill="1" applyBorder="1" applyAlignment="1">
      <alignment vertical="center"/>
    </xf>
    <xf numFmtId="165" fontId="11" fillId="13" borderId="16" xfId="16" applyNumberFormat="1" applyFont="1" applyFill="1" applyBorder="1" applyAlignment="1">
      <alignment horizontal="right" vertical="center"/>
    </xf>
    <xf numFmtId="0" fontId="10" fillId="9" borderId="0" xfId="20" applyFont="1" applyFill="1" applyBorder="1" applyAlignment="1">
      <alignment vertical="center"/>
    </xf>
    <xf numFmtId="0" fontId="10" fillId="9" borderId="0" xfId="20" applyFont="1" applyFill="1" applyBorder="1" applyAlignment="1">
      <alignment horizontal="left" vertical="center"/>
    </xf>
    <xf numFmtId="0" fontId="11" fillId="6" borderId="0" xfId="0" applyFont="1" applyFill="1" applyBorder="1"/>
    <xf numFmtId="164" fontId="14" fillId="11" borderId="16" xfId="16" applyNumberFormat="1" applyFont="1" applyFill="1" applyBorder="1" applyAlignment="1">
      <alignment horizontal="right" vertical="center"/>
    </xf>
    <xf numFmtId="0" fontId="10" fillId="9" borderId="0" xfId="20" applyNumberFormat="1" applyFont="1" applyFill="1" applyBorder="1" applyAlignment="1">
      <alignment vertical="center"/>
    </xf>
    <xf numFmtId="0" fontId="10" fillId="9" borderId="0" xfId="20" applyNumberFormat="1" applyFont="1" applyFill="1" applyBorder="1" applyAlignment="1">
      <alignment horizontal="left" vertical="center"/>
    </xf>
    <xf numFmtId="0" fontId="10" fillId="9" borderId="0" xfId="20" applyNumberFormat="1" applyFont="1" applyFill="1" applyBorder="1">
      <alignment horizontal="left" vertical="center"/>
    </xf>
    <xf numFmtId="0" fontId="11" fillId="6" borderId="0" xfId="0" applyNumberFormat="1" applyFont="1" applyFill="1" applyAlignment="1">
      <alignment vertical="center"/>
    </xf>
    <xf numFmtId="0" fontId="11" fillId="6" borderId="0" xfId="0" applyNumberFormat="1" applyFont="1" applyFill="1"/>
    <xf numFmtId="0" fontId="11" fillId="13" borderId="16" xfId="16" applyNumberFormat="1" applyFont="1" applyFill="1" applyBorder="1" applyAlignment="1">
      <alignment horizontal="center" vertical="center"/>
    </xf>
    <xf numFmtId="0" fontId="11" fillId="13" borderId="16" xfId="16" applyNumberFormat="1" applyFont="1" applyFill="1" applyBorder="1">
      <alignment vertical="center"/>
    </xf>
    <xf numFmtId="2" fontId="11" fillId="13" borderId="16" xfId="16" applyNumberFormat="1" applyFont="1" applyFill="1" applyBorder="1">
      <alignment vertical="center"/>
    </xf>
    <xf numFmtId="0" fontId="11" fillId="13" borderId="16" xfId="16" quotePrefix="1" applyNumberFormat="1" applyFont="1" applyFill="1" applyBorder="1" applyAlignment="1">
      <alignment horizontal="right" vertical="center"/>
    </xf>
    <xf numFmtId="165" fontId="11" fillId="13" borderId="16" xfId="16" quotePrefix="1" applyNumberFormat="1" applyFont="1" applyFill="1" applyBorder="1" applyAlignment="1">
      <alignment horizontal="right" vertical="center"/>
    </xf>
    <xf numFmtId="4" fontId="11" fillId="12" borderId="16" xfId="17" applyNumberFormat="1" applyFont="1" applyFill="1" applyBorder="1">
      <alignment vertical="center"/>
    </xf>
    <xf numFmtId="0" fontId="11" fillId="12" borderId="16" xfId="17" quotePrefix="1" applyNumberFormat="1" applyFont="1" applyFill="1" applyBorder="1" applyAlignment="1">
      <alignment horizontal="right" vertical="center"/>
    </xf>
    <xf numFmtId="4" fontId="11" fillId="13" borderId="16" xfId="16" applyNumberFormat="1" applyFont="1" applyFill="1" applyBorder="1">
      <alignment vertical="center"/>
    </xf>
    <xf numFmtId="10" fontId="11" fillId="12" borderId="16" xfId="30" applyNumberFormat="1" applyFont="1" applyFill="1" applyBorder="1" applyAlignment="1">
      <alignment horizontal="right" vertical="center"/>
    </xf>
    <xf numFmtId="0" fontId="14" fillId="14" borderId="16" xfId="26" applyNumberFormat="1" applyFont="1" applyFill="1" applyBorder="1">
      <alignment vertical="center"/>
    </xf>
    <xf numFmtId="0" fontId="14" fillId="11" borderId="16" xfId="27" applyNumberFormat="1" applyFont="1" applyFill="1" applyBorder="1">
      <alignment vertical="center"/>
    </xf>
    <xf numFmtId="0" fontId="10" fillId="9" borderId="22" xfId="20" applyFont="1" applyFill="1" applyBorder="1" applyAlignment="1">
      <alignment horizontal="left" vertical="center"/>
    </xf>
    <xf numFmtId="0" fontId="10" fillId="9" borderId="0" xfId="20" applyFont="1" applyFill="1" applyBorder="1" applyAlignment="1">
      <alignment horizontal="left" vertical="center"/>
    </xf>
    <xf numFmtId="0" fontId="11" fillId="13" borderId="21" xfId="17" applyNumberFormat="1" applyFont="1" applyFill="1" applyBorder="1" applyAlignment="1">
      <alignment horizontal="center" vertical="center"/>
    </xf>
    <xf numFmtId="0" fontId="11" fillId="13" borderId="24" xfId="17" applyNumberFormat="1" applyFont="1" applyFill="1" applyBorder="1" applyAlignment="1">
      <alignment horizontal="center" vertical="center"/>
    </xf>
    <xf numFmtId="0" fontId="11" fillId="13" borderId="23" xfId="17" applyNumberFormat="1" applyFont="1" applyFill="1" applyBorder="1" applyAlignment="1">
      <alignment horizontal="center" vertical="center"/>
    </xf>
    <xf numFmtId="0" fontId="11" fillId="12" borderId="21" xfId="17" applyNumberFormat="1" applyFont="1" applyFill="1" applyBorder="1" applyAlignment="1">
      <alignment horizontal="center" vertical="center"/>
    </xf>
    <xf numFmtId="0" fontId="11" fillId="12" borderId="23" xfId="17" applyNumberFormat="1" applyFont="1" applyFill="1" applyBorder="1" applyAlignment="1">
      <alignment horizontal="center" vertical="center"/>
    </xf>
    <xf numFmtId="0" fontId="11" fillId="12" borderId="21" xfId="17" applyNumberFormat="1" applyFont="1" applyFill="1" applyBorder="1" applyAlignment="1">
      <alignment horizontal="left" vertical="center"/>
    </xf>
    <xf numFmtId="0" fontId="11" fillId="12" borderId="24" xfId="17" applyNumberFormat="1" applyFont="1" applyFill="1" applyBorder="1" applyAlignment="1">
      <alignment horizontal="left" vertical="center"/>
    </xf>
    <xf numFmtId="0" fontId="11" fillId="12" borderId="23" xfId="17" applyNumberFormat="1" applyFont="1" applyFill="1" applyBorder="1" applyAlignment="1">
      <alignment horizontal="left" vertical="center"/>
    </xf>
    <xf numFmtId="0" fontId="11" fillId="13" borderId="21" xfId="17" applyNumberFormat="1" applyFont="1" applyFill="1" applyBorder="1" applyAlignment="1">
      <alignment horizontal="left" vertical="center"/>
    </xf>
    <xf numFmtId="0" fontId="0" fillId="13" borderId="24" xfId="0" applyFill="1" applyBorder="1" applyAlignment="1">
      <alignment horizontal="left" vertical="center"/>
    </xf>
    <xf numFmtId="0" fontId="0" fillId="13" borderId="23" xfId="0" applyFill="1" applyBorder="1" applyAlignment="1">
      <alignment horizontal="left" vertical="center"/>
    </xf>
    <xf numFmtId="0" fontId="11" fillId="13" borderId="21" xfId="16" applyNumberFormat="1" applyFont="1" applyFill="1" applyBorder="1" applyAlignment="1">
      <alignment horizontal="left" vertical="center"/>
    </xf>
    <xf numFmtId="0" fontId="11" fillId="12" borderId="21" xfId="16" applyNumberFormat="1" applyFont="1" applyFill="1" applyBorder="1" applyAlignment="1">
      <alignment horizontal="left" vertical="center"/>
    </xf>
    <xf numFmtId="0" fontId="0" fillId="12" borderId="24" xfId="0" applyFill="1" applyBorder="1" applyAlignment="1">
      <alignment horizontal="left" vertical="center"/>
    </xf>
    <xf numFmtId="0" fontId="0" fillId="12" borderId="23" xfId="0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1" fillId="13" borderId="21" xfId="16" applyNumberFormat="1" applyFont="1" applyFill="1" applyBorder="1" applyAlignment="1">
      <alignment horizontal="center" vertical="center"/>
    </xf>
    <xf numFmtId="0" fontId="11" fillId="13" borderId="24" xfId="16" applyNumberFormat="1" applyFont="1" applyFill="1" applyBorder="1" applyAlignment="1">
      <alignment horizontal="center" vertical="center"/>
    </xf>
    <xf numFmtId="0" fontId="11" fillId="13" borderId="23" xfId="16" applyNumberFormat="1" applyFont="1" applyFill="1" applyBorder="1" applyAlignment="1">
      <alignment horizontal="center" vertical="center"/>
    </xf>
    <xf numFmtId="0" fontId="11" fillId="12" borderId="24" xfId="17" applyNumberFormat="1" applyFont="1" applyFill="1" applyBorder="1" applyAlignment="1">
      <alignment horizontal="center" vertical="center"/>
    </xf>
    <xf numFmtId="0" fontId="11" fillId="12" borderId="21" xfId="16" applyNumberFormat="1" applyFont="1" applyFill="1" applyBorder="1" applyAlignment="1">
      <alignment horizontal="center" vertical="center"/>
    </xf>
    <xf numFmtId="0" fontId="11" fillId="12" borderId="24" xfId="16" applyNumberFormat="1" applyFont="1" applyFill="1" applyBorder="1" applyAlignment="1">
      <alignment horizontal="center" vertical="center"/>
    </xf>
    <xf numFmtId="0" fontId="11" fillId="12" borderId="23" xfId="16" applyNumberFormat="1" applyFont="1" applyFill="1" applyBorder="1" applyAlignment="1">
      <alignment horizontal="center" vertical="center"/>
    </xf>
    <xf numFmtId="0" fontId="11" fillId="12" borderId="24" xfId="16" applyNumberFormat="1" applyFont="1" applyFill="1" applyBorder="1" applyAlignment="1">
      <alignment horizontal="left" vertical="center"/>
    </xf>
    <xf numFmtId="0" fontId="11" fillId="12" borderId="23" xfId="16" applyNumberFormat="1" applyFont="1" applyFill="1" applyBorder="1" applyAlignment="1">
      <alignment horizontal="left" vertical="center"/>
    </xf>
    <xf numFmtId="0" fontId="12" fillId="6" borderId="16" xfId="15" applyFont="1" applyBorder="1" applyAlignment="1">
      <alignment horizontal="left" vertical="center"/>
    </xf>
    <xf numFmtId="0" fontId="14" fillId="11" borderId="16" xfId="22" applyFont="1" applyFill="1" applyBorder="1">
      <alignment horizontal="center" vertical="center" wrapText="1"/>
    </xf>
    <xf numFmtId="0" fontId="11" fillId="13" borderId="24" xfId="17" applyNumberFormat="1" applyFont="1" applyFill="1" applyBorder="1" applyAlignment="1">
      <alignment horizontal="left" vertical="center"/>
    </xf>
    <xf numFmtId="0" fontId="11" fillId="13" borderId="23" xfId="17" applyNumberFormat="1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4" fillId="11" borderId="16" xfId="23" applyNumberFormat="1" applyFont="1" applyFill="1" applyBorder="1">
      <alignment vertical="center"/>
    </xf>
    <xf numFmtId="0" fontId="13" fillId="6" borderId="0" xfId="0" applyFont="1" applyFill="1" applyBorder="1" applyAlignment="1">
      <alignment horizontal="left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Percentual" xfId="30" builtinId="5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B8CCE4"/>
      <color rgb="FF376091"/>
      <color rgb="FF6E97C8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8"/>
  <sheetViews>
    <sheetView tabSelected="1" topLeftCell="A79" zoomScaleNormal="100" zoomScaleSheetLayoutView="75" workbookViewId="0">
      <selection activeCell="H103" sqref="H103"/>
    </sheetView>
  </sheetViews>
  <sheetFormatPr defaultColWidth="11.42578125" defaultRowHeight="12.75"/>
  <cols>
    <col min="1" max="1" width="0.5703125" style="1" customWidth="1"/>
    <col min="2" max="2" width="5.28515625" style="1" customWidth="1"/>
    <col min="3" max="3" width="15.42578125" style="1" customWidth="1"/>
    <col min="4" max="4" width="53.5703125" style="1" bestFit="1" customWidth="1"/>
    <col min="5" max="5" width="11.42578125" style="1"/>
    <col min="6" max="6" width="14" style="1" customWidth="1"/>
    <col min="7" max="7" width="11.42578125" style="1"/>
    <col min="8" max="8" width="12.85546875" style="1" customWidth="1"/>
    <col min="9" max="16" width="11.42578125" style="1"/>
    <col min="17" max="17" width="0.5703125" style="1" customWidth="1"/>
    <col min="18" max="18" width="11.42578125" style="78"/>
    <col min="19" max="16384" width="11.42578125" style="1"/>
  </cols>
  <sheetData>
    <row r="1" spans="1:19" s="70" customFormat="1">
      <c r="B1" s="91" t="s">
        <v>81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R1" s="74"/>
    </row>
    <row r="2" spans="1:19" s="70" customFormat="1">
      <c r="B2" s="91" t="s">
        <v>82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R2" s="74"/>
    </row>
    <row r="3" spans="1:19" s="71" customFormat="1" ht="9" customHeight="1">
      <c r="Q3" s="72"/>
      <c r="R3" s="75"/>
    </row>
    <row r="4" spans="1:19" s="4" customFormat="1">
      <c r="B4" s="91" t="s">
        <v>107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70"/>
      <c r="R4" s="76"/>
    </row>
    <row r="5" spans="1:19" s="4" customFormat="1" ht="9.75" customHeight="1">
      <c r="R5" s="76"/>
    </row>
    <row r="6" spans="1:19" s="70" customFormat="1">
      <c r="B6" s="91" t="s">
        <v>0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R6" s="74"/>
    </row>
    <row r="7" spans="1:19" s="2" customFormat="1" ht="6.75" customHeight="1">
      <c r="B7" s="3"/>
      <c r="Q7" s="4"/>
      <c r="R7" s="77"/>
    </row>
    <row r="8" spans="1:19" s="2" customFormat="1" ht="3.95" customHeight="1">
      <c r="A8" s="5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77"/>
    </row>
    <row r="9" spans="1:19" s="2" customFormat="1" ht="20.100000000000001" customHeight="1">
      <c r="A9" s="9"/>
      <c r="B9" s="118" t="s">
        <v>1</v>
      </c>
      <c r="C9" s="118"/>
      <c r="D9" s="118" t="s">
        <v>2</v>
      </c>
      <c r="E9" s="118" t="s">
        <v>108</v>
      </c>
      <c r="F9" s="118"/>
      <c r="G9" s="118" t="s">
        <v>77</v>
      </c>
      <c r="H9" s="118"/>
      <c r="I9" s="118"/>
      <c r="J9" s="118"/>
      <c r="K9" s="118"/>
      <c r="L9" s="118"/>
      <c r="M9" s="118"/>
      <c r="N9" s="118"/>
      <c r="O9" s="118"/>
      <c r="P9" s="118"/>
      <c r="Q9" s="10"/>
      <c r="R9" s="77"/>
    </row>
    <row r="10" spans="1:19" s="2" customFormat="1" ht="20.100000000000001" customHeight="1">
      <c r="A10" s="9"/>
      <c r="B10" s="118"/>
      <c r="C10" s="118"/>
      <c r="D10" s="118"/>
      <c r="E10" s="118"/>
      <c r="F10" s="118"/>
      <c r="G10" s="118" t="s">
        <v>69</v>
      </c>
      <c r="H10" s="118" t="s">
        <v>70</v>
      </c>
      <c r="I10" s="118" t="s">
        <v>71</v>
      </c>
      <c r="J10" s="118"/>
      <c r="K10" s="118"/>
      <c r="L10" s="118"/>
      <c r="M10" s="118"/>
      <c r="N10" s="118"/>
      <c r="O10" s="118"/>
      <c r="P10" s="118"/>
      <c r="Q10" s="10"/>
      <c r="R10" s="77"/>
    </row>
    <row r="11" spans="1:19" s="2" customFormat="1" ht="20.100000000000001" customHeight="1">
      <c r="A11" s="9"/>
      <c r="B11" s="118"/>
      <c r="C11" s="118"/>
      <c r="D11" s="118"/>
      <c r="E11" s="118"/>
      <c r="F11" s="118"/>
      <c r="G11" s="118"/>
      <c r="H11" s="118"/>
      <c r="I11" s="118" t="s">
        <v>5</v>
      </c>
      <c r="J11" s="118"/>
      <c r="K11" s="118" t="s">
        <v>6</v>
      </c>
      <c r="L11" s="118"/>
      <c r="M11" s="118" t="s">
        <v>7</v>
      </c>
      <c r="N11" s="118"/>
      <c r="O11" s="118" t="s">
        <v>8</v>
      </c>
      <c r="P11" s="118"/>
      <c r="Q11" s="10"/>
      <c r="R11" s="77"/>
    </row>
    <row r="12" spans="1:19" s="2" customFormat="1" ht="20.100000000000001" customHeight="1">
      <c r="A12" s="9"/>
      <c r="B12" s="118"/>
      <c r="C12" s="118"/>
      <c r="D12" s="118"/>
      <c r="E12" s="118" t="s">
        <v>9</v>
      </c>
      <c r="F12" s="118" t="s">
        <v>78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0"/>
      <c r="R12" s="77"/>
    </row>
    <row r="13" spans="1:19" s="2" customFormat="1" ht="20.100000000000001" customHeight="1">
      <c r="A13" s="9"/>
      <c r="B13" s="118"/>
      <c r="C13" s="118"/>
      <c r="D13" s="118"/>
      <c r="E13" s="118"/>
      <c r="F13" s="118"/>
      <c r="G13" s="118"/>
      <c r="H13" s="118"/>
      <c r="I13" s="11" t="s">
        <v>11</v>
      </c>
      <c r="J13" s="11" t="s">
        <v>12</v>
      </c>
      <c r="K13" s="11" t="s">
        <v>11</v>
      </c>
      <c r="L13" s="11" t="s">
        <v>12</v>
      </c>
      <c r="M13" s="11" t="s">
        <v>11</v>
      </c>
      <c r="N13" s="11" t="s">
        <v>12</v>
      </c>
      <c r="O13" s="11" t="s">
        <v>11</v>
      </c>
      <c r="P13" s="11" t="s">
        <v>12</v>
      </c>
      <c r="Q13" s="10"/>
      <c r="R13" s="77"/>
    </row>
    <row r="14" spans="1:19" s="2" customFormat="1" ht="20.100000000000001" customHeight="1">
      <c r="A14" s="9"/>
      <c r="B14" s="12" t="s">
        <v>13</v>
      </c>
      <c r="C14" s="13" t="s">
        <v>14</v>
      </c>
      <c r="D14" s="13" t="s">
        <v>15</v>
      </c>
      <c r="E14" s="14">
        <v>49</v>
      </c>
      <c r="F14" s="15">
        <v>5.9591836734693882</v>
      </c>
      <c r="G14" s="14">
        <v>48</v>
      </c>
      <c r="H14" s="16">
        <v>0.4375</v>
      </c>
      <c r="I14" s="17">
        <v>21</v>
      </c>
      <c r="J14" s="16">
        <v>0.42857142857142855</v>
      </c>
      <c r="K14" s="17">
        <v>17</v>
      </c>
      <c r="L14" s="16">
        <v>0.34693877551020408</v>
      </c>
      <c r="M14" s="17">
        <v>4</v>
      </c>
      <c r="N14" s="16">
        <v>8.1632653061224483E-2</v>
      </c>
      <c r="O14" s="17">
        <v>7</v>
      </c>
      <c r="P14" s="16">
        <v>0.14285714285714285</v>
      </c>
      <c r="Q14" s="10"/>
      <c r="R14" s="77"/>
      <c r="S14" s="63"/>
    </row>
    <row r="15" spans="1:19" ht="20.100000000000001" customHeight="1">
      <c r="A15" s="9"/>
      <c r="B15" s="18" t="s">
        <v>16</v>
      </c>
      <c r="C15" s="19" t="s">
        <v>17</v>
      </c>
      <c r="D15" s="19" t="s">
        <v>18</v>
      </c>
      <c r="E15" s="20">
        <v>292</v>
      </c>
      <c r="F15" s="21">
        <v>9.0582191780821919</v>
      </c>
      <c r="G15" s="22">
        <v>385</v>
      </c>
      <c r="H15" s="23">
        <v>2.5974025974025972E-2</v>
      </c>
      <c r="I15" s="24">
        <v>10</v>
      </c>
      <c r="J15" s="62">
        <v>3.4246575342465752E-2</v>
      </c>
      <c r="K15" s="24">
        <v>17</v>
      </c>
      <c r="L15" s="62">
        <v>5.8219178082191778E-2</v>
      </c>
      <c r="M15" s="24">
        <v>66</v>
      </c>
      <c r="N15" s="62">
        <v>0.22602739726027396</v>
      </c>
      <c r="O15" s="24">
        <v>199</v>
      </c>
      <c r="P15" s="62">
        <v>0.68150684931506844</v>
      </c>
      <c r="Q15" s="10"/>
      <c r="R15" s="77"/>
      <c r="S15" s="63"/>
    </row>
    <row r="16" spans="1:19" ht="20.100000000000001" customHeight="1">
      <c r="A16" s="9"/>
      <c r="B16" s="112">
        <v>220</v>
      </c>
      <c r="C16" s="104" t="s">
        <v>61</v>
      </c>
      <c r="D16" s="13" t="s">
        <v>19</v>
      </c>
      <c r="E16" s="14">
        <v>92</v>
      </c>
      <c r="F16" s="15">
        <v>8.054347826086957</v>
      </c>
      <c r="G16" s="14">
        <v>217</v>
      </c>
      <c r="H16" s="16">
        <v>9.2165898617511521E-3</v>
      </c>
      <c r="I16" s="37">
        <v>2</v>
      </c>
      <c r="J16" s="16">
        <v>2.1739130434782608E-2</v>
      </c>
      <c r="K16" s="17">
        <v>9</v>
      </c>
      <c r="L16" s="16">
        <v>9.7826086956521743E-2</v>
      </c>
      <c r="M16" s="17">
        <v>34</v>
      </c>
      <c r="N16" s="16">
        <v>0.36956521739130432</v>
      </c>
      <c r="O16" s="17">
        <v>47</v>
      </c>
      <c r="P16" s="16">
        <v>0.51086956521739135</v>
      </c>
      <c r="Q16" s="10"/>
      <c r="R16" s="77"/>
      <c r="S16" s="63"/>
    </row>
    <row r="17" spans="1:19" ht="20.100000000000001" customHeight="1">
      <c r="A17" s="9"/>
      <c r="B17" s="114"/>
      <c r="C17" s="116"/>
      <c r="D17" s="13" t="s">
        <v>83</v>
      </c>
      <c r="E17" s="14">
        <v>29</v>
      </c>
      <c r="F17" s="15">
        <v>5.4482758620689653</v>
      </c>
      <c r="G17" s="14">
        <v>84</v>
      </c>
      <c r="H17" s="16">
        <v>0.16666666666666663</v>
      </c>
      <c r="I17" s="37">
        <v>14</v>
      </c>
      <c r="J17" s="16">
        <v>0.48275862068965519</v>
      </c>
      <c r="K17" s="17">
        <v>15</v>
      </c>
      <c r="L17" s="16">
        <v>0.51724137931034486</v>
      </c>
      <c r="M17" s="37">
        <v>0</v>
      </c>
      <c r="N17" s="47">
        <v>0</v>
      </c>
      <c r="O17" s="37">
        <v>0</v>
      </c>
      <c r="P17" s="47">
        <v>0</v>
      </c>
      <c r="Q17" s="10"/>
      <c r="R17" s="77"/>
      <c r="S17" s="63"/>
    </row>
    <row r="18" spans="1:19" ht="20.100000000000001" customHeight="1">
      <c r="A18" s="9"/>
      <c r="B18" s="18" t="s">
        <v>20</v>
      </c>
      <c r="C18" s="19" t="s">
        <v>21</v>
      </c>
      <c r="D18" s="19" t="s">
        <v>22</v>
      </c>
      <c r="E18" s="20">
        <v>206</v>
      </c>
      <c r="F18" s="21">
        <v>8.383495145631068</v>
      </c>
      <c r="G18" s="22">
        <v>321</v>
      </c>
      <c r="H18" s="23">
        <v>6.2305295950155761E-3</v>
      </c>
      <c r="I18" s="24">
        <v>2</v>
      </c>
      <c r="J18" s="62">
        <v>9.7087378640776691E-3</v>
      </c>
      <c r="K18" s="24">
        <v>21</v>
      </c>
      <c r="L18" s="62">
        <v>0.10194174757281553</v>
      </c>
      <c r="M18" s="24">
        <v>68</v>
      </c>
      <c r="N18" s="62">
        <v>0.3300970873786408</v>
      </c>
      <c r="O18" s="24">
        <v>115</v>
      </c>
      <c r="P18" s="62">
        <v>0.55825242718446599</v>
      </c>
      <c r="Q18" s="25"/>
      <c r="R18" s="77"/>
      <c r="S18" s="63"/>
    </row>
    <row r="19" spans="1:19" ht="20.100000000000001" customHeight="1">
      <c r="A19" s="9"/>
      <c r="B19" s="112">
        <v>240</v>
      </c>
      <c r="C19" s="104" t="s">
        <v>23</v>
      </c>
      <c r="D19" s="13" t="s">
        <v>19</v>
      </c>
      <c r="E19" s="14">
        <v>312</v>
      </c>
      <c r="F19" s="15">
        <v>7.0801282051282053</v>
      </c>
      <c r="G19" s="14">
        <v>473</v>
      </c>
      <c r="H19" s="16">
        <v>6.3424947145877375E-2</v>
      </c>
      <c r="I19" s="17">
        <v>30</v>
      </c>
      <c r="J19" s="16">
        <v>9.6153846153846159E-2</v>
      </c>
      <c r="K19" s="17">
        <v>97</v>
      </c>
      <c r="L19" s="16">
        <v>0.3108974358974359</v>
      </c>
      <c r="M19" s="17">
        <v>89</v>
      </c>
      <c r="N19" s="16">
        <v>0.28525641025641024</v>
      </c>
      <c r="O19" s="17">
        <v>96</v>
      </c>
      <c r="P19" s="16">
        <v>0.30769230769230771</v>
      </c>
      <c r="Q19" s="25"/>
      <c r="R19" s="77"/>
      <c r="S19" s="63"/>
    </row>
    <row r="20" spans="1:19" ht="20.100000000000001" customHeight="1">
      <c r="A20" s="9"/>
      <c r="B20" s="114"/>
      <c r="C20" s="116"/>
      <c r="D20" s="13" t="s">
        <v>24</v>
      </c>
      <c r="E20" s="14">
        <v>45</v>
      </c>
      <c r="F20" s="15">
        <v>6.8</v>
      </c>
      <c r="G20" s="14">
        <v>81</v>
      </c>
      <c r="H20" s="16">
        <v>1.2345679012345678E-2</v>
      </c>
      <c r="I20" s="17">
        <v>1</v>
      </c>
      <c r="J20" s="16">
        <v>2.2222222222222223E-2</v>
      </c>
      <c r="K20" s="17">
        <v>22</v>
      </c>
      <c r="L20" s="16">
        <v>0.48888888888888887</v>
      </c>
      <c r="M20" s="17">
        <v>9</v>
      </c>
      <c r="N20" s="16">
        <v>0.2</v>
      </c>
      <c r="O20" s="17">
        <v>13</v>
      </c>
      <c r="P20" s="16">
        <v>0.28888888888888886</v>
      </c>
      <c r="Q20" s="25"/>
      <c r="R20" s="77"/>
      <c r="S20" s="63"/>
    </row>
    <row r="21" spans="1:19" ht="20.100000000000001" customHeight="1">
      <c r="A21" s="9"/>
      <c r="B21" s="92">
        <v>250</v>
      </c>
      <c r="C21" s="100" t="s">
        <v>25</v>
      </c>
      <c r="D21" s="19" t="s">
        <v>26</v>
      </c>
      <c r="E21" s="20">
        <v>95</v>
      </c>
      <c r="F21" s="21">
        <v>8.0421052631578949</v>
      </c>
      <c r="G21" s="22">
        <v>181</v>
      </c>
      <c r="H21" s="23">
        <v>1.1049723756906075E-2</v>
      </c>
      <c r="I21" s="38">
        <v>2</v>
      </c>
      <c r="J21" s="62">
        <v>2.1052631578947368E-2</v>
      </c>
      <c r="K21" s="24">
        <v>12</v>
      </c>
      <c r="L21" s="62">
        <v>0.12631578947368421</v>
      </c>
      <c r="M21" s="24">
        <v>36</v>
      </c>
      <c r="N21" s="62">
        <v>0.37894736842105264</v>
      </c>
      <c r="O21" s="24">
        <v>45</v>
      </c>
      <c r="P21" s="62">
        <v>0.47368421052631576</v>
      </c>
      <c r="Q21" s="25"/>
      <c r="R21" s="77"/>
      <c r="S21" s="63"/>
    </row>
    <row r="22" spans="1:19" ht="20.100000000000001" customHeight="1">
      <c r="A22" s="9"/>
      <c r="B22" s="94"/>
      <c r="C22" s="107"/>
      <c r="D22" s="19" t="s">
        <v>27</v>
      </c>
      <c r="E22" s="20">
        <v>24</v>
      </c>
      <c r="F22" s="21">
        <v>9.4166666666666661</v>
      </c>
      <c r="G22" s="22">
        <v>40</v>
      </c>
      <c r="H22" s="23">
        <v>2.5000000000000001E-2</v>
      </c>
      <c r="I22" s="38">
        <v>1</v>
      </c>
      <c r="J22" s="62">
        <v>4.1666666666666664E-2</v>
      </c>
      <c r="K22" s="24">
        <v>2</v>
      </c>
      <c r="L22" s="62">
        <v>8.3333333333333329E-2</v>
      </c>
      <c r="M22" s="24">
        <v>5</v>
      </c>
      <c r="N22" s="62">
        <v>0.20833333333333334</v>
      </c>
      <c r="O22" s="24">
        <v>16</v>
      </c>
      <c r="P22" s="62">
        <v>0.66666666666666663</v>
      </c>
      <c r="Q22" s="25"/>
      <c r="R22" s="77"/>
      <c r="S22" s="63"/>
    </row>
    <row r="23" spans="1:19" ht="20.100000000000001" customHeight="1">
      <c r="A23" s="9"/>
      <c r="B23" s="12" t="s">
        <v>28</v>
      </c>
      <c r="C23" s="13" t="s">
        <v>29</v>
      </c>
      <c r="D23" s="13" t="s">
        <v>30</v>
      </c>
      <c r="E23" s="14">
        <v>157</v>
      </c>
      <c r="F23" s="15">
        <v>7.7261146496815289</v>
      </c>
      <c r="G23" s="14">
        <v>365</v>
      </c>
      <c r="H23" s="16">
        <v>1.9178082191780823E-2</v>
      </c>
      <c r="I23" s="17">
        <v>7</v>
      </c>
      <c r="J23" s="16">
        <v>4.4585987261146494E-2</v>
      </c>
      <c r="K23" s="17">
        <v>31</v>
      </c>
      <c r="L23" s="16">
        <v>0.19745222929936307</v>
      </c>
      <c r="M23" s="17">
        <v>46</v>
      </c>
      <c r="N23" s="16">
        <v>0.2929936305732484</v>
      </c>
      <c r="O23" s="17">
        <v>73</v>
      </c>
      <c r="P23" s="16">
        <v>0.46496815286624205</v>
      </c>
      <c r="Q23" s="25"/>
      <c r="R23" s="77"/>
      <c r="S23" s="63"/>
    </row>
    <row r="24" spans="1:19" ht="20.100000000000001" customHeight="1">
      <c r="A24" s="9"/>
      <c r="B24" s="18" t="s">
        <v>31</v>
      </c>
      <c r="C24" s="19" t="s">
        <v>32</v>
      </c>
      <c r="D24" s="19" t="s">
        <v>33</v>
      </c>
      <c r="E24" s="20">
        <v>111</v>
      </c>
      <c r="F24" s="21">
        <v>7.6486486486486482</v>
      </c>
      <c r="G24" s="22">
        <v>137</v>
      </c>
      <c r="H24" s="23">
        <v>8.7591240875912413E-2</v>
      </c>
      <c r="I24" s="38">
        <v>12</v>
      </c>
      <c r="J24" s="62">
        <v>0.10810810810810811</v>
      </c>
      <c r="K24" s="24">
        <v>16</v>
      </c>
      <c r="L24" s="62">
        <v>0.14414414414414414</v>
      </c>
      <c r="M24" s="24">
        <v>33</v>
      </c>
      <c r="N24" s="62">
        <v>0.29729729729729731</v>
      </c>
      <c r="O24" s="24">
        <v>50</v>
      </c>
      <c r="P24" s="62">
        <v>0.45045045045045046</v>
      </c>
      <c r="Q24" s="25"/>
      <c r="R24" s="77"/>
      <c r="S24" s="63"/>
    </row>
    <row r="25" spans="1:19" ht="20.100000000000001" customHeight="1">
      <c r="A25" s="9"/>
      <c r="B25" s="122" t="s">
        <v>79</v>
      </c>
      <c r="C25" s="122"/>
      <c r="D25" s="122"/>
      <c r="E25" s="26">
        <v>1412</v>
      </c>
      <c r="F25" s="27">
        <v>7.8824362606232299</v>
      </c>
      <c r="G25" s="28">
        <v>2332</v>
      </c>
      <c r="H25" s="29">
        <v>4.3739279588336191E-2</v>
      </c>
      <c r="I25" s="28">
        <v>102</v>
      </c>
      <c r="J25" s="29">
        <v>7.2237960339943341E-2</v>
      </c>
      <c r="K25" s="28">
        <v>259</v>
      </c>
      <c r="L25" s="73">
        <v>0.18342776203966005</v>
      </c>
      <c r="M25" s="28">
        <v>390</v>
      </c>
      <c r="N25" s="73">
        <v>0.27620396600566571</v>
      </c>
      <c r="O25" s="28">
        <v>661</v>
      </c>
      <c r="P25" s="73">
        <v>0.4681303116147309</v>
      </c>
      <c r="Q25" s="25"/>
      <c r="R25" s="77"/>
      <c r="S25" s="63"/>
    </row>
    <row r="26" spans="1:19">
      <c r="A26" s="30"/>
      <c r="B26" s="117" t="s">
        <v>75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31"/>
      <c r="N26" s="31"/>
      <c r="O26" s="31"/>
      <c r="P26" s="31"/>
      <c r="Q26" s="32"/>
      <c r="R26" s="77"/>
      <c r="S26" s="63"/>
    </row>
    <row r="27" spans="1:19">
      <c r="A27" s="30"/>
      <c r="B27" s="117" t="s">
        <v>76</v>
      </c>
      <c r="C27" s="117"/>
      <c r="D27" s="117"/>
      <c r="E27" s="117"/>
      <c r="F27" s="117"/>
      <c r="G27" s="117"/>
      <c r="H27" s="117"/>
      <c r="I27" s="117"/>
      <c r="J27" s="117"/>
      <c r="K27" s="117"/>
      <c r="L27" s="31"/>
      <c r="M27" s="31"/>
      <c r="N27" s="31"/>
      <c r="O27" s="31"/>
      <c r="P27" s="31"/>
      <c r="Q27" s="32"/>
      <c r="R27" s="77"/>
      <c r="S27" s="63"/>
    </row>
    <row r="28" spans="1:19" ht="3.95" customHeight="1">
      <c r="A28" s="33"/>
      <c r="B28" s="34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/>
      <c r="R28" s="77"/>
      <c r="S28" s="63"/>
    </row>
    <row r="29" spans="1:19">
      <c r="R29" s="77"/>
      <c r="S29" s="63"/>
    </row>
    <row r="30" spans="1:19" s="70" customFormat="1">
      <c r="B30" s="91" t="s">
        <v>34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R30" s="77"/>
      <c r="S30" s="63"/>
    </row>
    <row r="31" spans="1:19" s="2" customFormat="1" ht="6.75" customHeight="1">
      <c r="B31" s="3"/>
      <c r="Q31" s="4"/>
      <c r="R31" s="77"/>
      <c r="S31" s="63"/>
    </row>
    <row r="32" spans="1:19" s="2" customFormat="1" ht="3.95" customHeight="1">
      <c r="A32" s="5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  <c r="R32" s="77"/>
      <c r="S32" s="63"/>
    </row>
    <row r="33" spans="1:19" s="2" customFormat="1" ht="20.100000000000001" customHeight="1">
      <c r="A33" s="9"/>
      <c r="B33" s="118" t="s">
        <v>1</v>
      </c>
      <c r="C33" s="118"/>
      <c r="D33" s="118" t="s">
        <v>2</v>
      </c>
      <c r="E33" s="118" t="s">
        <v>108</v>
      </c>
      <c r="F33" s="118"/>
      <c r="G33" s="118" t="s">
        <v>77</v>
      </c>
      <c r="H33" s="118"/>
      <c r="I33" s="118"/>
      <c r="J33" s="118"/>
      <c r="K33" s="118"/>
      <c r="L33" s="118"/>
      <c r="M33" s="118"/>
      <c r="N33" s="118"/>
      <c r="O33" s="118"/>
      <c r="P33" s="118"/>
      <c r="Q33" s="10"/>
      <c r="R33" s="77"/>
      <c r="S33" s="63"/>
    </row>
    <row r="34" spans="1:19" s="2" customFormat="1" ht="20.100000000000001" customHeight="1">
      <c r="A34" s="9"/>
      <c r="B34" s="118"/>
      <c r="C34" s="118"/>
      <c r="D34" s="118"/>
      <c r="E34" s="118"/>
      <c r="F34" s="118"/>
      <c r="G34" s="118" t="s">
        <v>69</v>
      </c>
      <c r="H34" s="118" t="s">
        <v>70</v>
      </c>
      <c r="I34" s="118" t="s">
        <v>71</v>
      </c>
      <c r="J34" s="118"/>
      <c r="K34" s="118"/>
      <c r="L34" s="118"/>
      <c r="M34" s="118"/>
      <c r="N34" s="118"/>
      <c r="O34" s="118"/>
      <c r="P34" s="118"/>
      <c r="Q34" s="10"/>
      <c r="R34" s="77"/>
      <c r="S34" s="63"/>
    </row>
    <row r="35" spans="1:19" s="2" customFormat="1" ht="20.100000000000001" customHeight="1">
      <c r="A35" s="9"/>
      <c r="B35" s="118"/>
      <c r="C35" s="118"/>
      <c r="D35" s="118"/>
      <c r="E35" s="118"/>
      <c r="F35" s="118"/>
      <c r="G35" s="118"/>
      <c r="H35" s="118"/>
      <c r="I35" s="118" t="s">
        <v>5</v>
      </c>
      <c r="J35" s="118"/>
      <c r="K35" s="118" t="s">
        <v>6</v>
      </c>
      <c r="L35" s="118"/>
      <c r="M35" s="118" t="s">
        <v>7</v>
      </c>
      <c r="N35" s="118"/>
      <c r="O35" s="118" t="s">
        <v>8</v>
      </c>
      <c r="P35" s="118"/>
      <c r="Q35" s="10"/>
      <c r="R35" s="77"/>
      <c r="S35" s="63"/>
    </row>
    <row r="36" spans="1:19" s="2" customFormat="1" ht="20.100000000000001" customHeight="1">
      <c r="A36" s="9"/>
      <c r="B36" s="118"/>
      <c r="C36" s="118"/>
      <c r="D36" s="118"/>
      <c r="E36" s="118" t="s">
        <v>9</v>
      </c>
      <c r="F36" s="118" t="s">
        <v>78</v>
      </c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0"/>
      <c r="R36" s="77"/>
      <c r="S36" s="63"/>
    </row>
    <row r="37" spans="1:19" s="2" customFormat="1" ht="20.100000000000001" customHeight="1">
      <c r="A37" s="9"/>
      <c r="B37" s="118"/>
      <c r="C37" s="118"/>
      <c r="D37" s="118"/>
      <c r="E37" s="118"/>
      <c r="F37" s="118"/>
      <c r="G37" s="118"/>
      <c r="H37" s="118"/>
      <c r="I37" s="11" t="s">
        <v>11</v>
      </c>
      <c r="J37" s="11" t="s">
        <v>12</v>
      </c>
      <c r="K37" s="11" t="s">
        <v>11</v>
      </c>
      <c r="L37" s="11" t="s">
        <v>12</v>
      </c>
      <c r="M37" s="11" t="s">
        <v>11</v>
      </c>
      <c r="N37" s="11" t="s">
        <v>12</v>
      </c>
      <c r="O37" s="11" t="s">
        <v>11</v>
      </c>
      <c r="P37" s="11" t="s">
        <v>12</v>
      </c>
      <c r="Q37" s="10"/>
      <c r="R37" s="77"/>
      <c r="S37" s="63"/>
    </row>
    <row r="38" spans="1:19" ht="20.100000000000001" customHeight="1">
      <c r="A38" s="30"/>
      <c r="B38" s="12">
        <v>200</v>
      </c>
      <c r="C38" s="13" t="s">
        <v>14</v>
      </c>
      <c r="D38" s="13" t="s">
        <v>35</v>
      </c>
      <c r="E38" s="13">
        <v>17</v>
      </c>
      <c r="F38" s="15">
        <v>5.4705882352941178</v>
      </c>
      <c r="G38" s="13">
        <v>15</v>
      </c>
      <c r="H38" s="65">
        <v>0.13333333333333333</v>
      </c>
      <c r="I38" s="37">
        <v>2</v>
      </c>
      <c r="J38" s="65">
        <v>0.11764705882352941</v>
      </c>
      <c r="K38" s="37">
        <v>3</v>
      </c>
      <c r="L38" s="16">
        <v>0.17647058823529413</v>
      </c>
      <c r="M38" s="37">
        <v>2</v>
      </c>
      <c r="N38" s="16">
        <v>0.11764705882352941</v>
      </c>
      <c r="O38" s="37">
        <v>10</v>
      </c>
      <c r="P38" s="16">
        <v>0.58823529411764708</v>
      </c>
      <c r="Q38" s="32"/>
      <c r="R38" s="77"/>
      <c r="S38" s="63"/>
    </row>
    <row r="39" spans="1:19" ht="20.100000000000001" customHeight="1">
      <c r="A39" s="30"/>
      <c r="B39" s="92" t="s">
        <v>36</v>
      </c>
      <c r="C39" s="100" t="s">
        <v>61</v>
      </c>
      <c r="D39" s="19" t="s">
        <v>19</v>
      </c>
      <c r="E39" s="19">
        <v>53</v>
      </c>
      <c r="F39" s="21">
        <v>3.5660377358490565</v>
      </c>
      <c r="G39" s="19">
        <v>92</v>
      </c>
      <c r="H39" s="23">
        <v>6.5217391304347824E-2</v>
      </c>
      <c r="I39" s="38">
        <v>6</v>
      </c>
      <c r="J39" s="66">
        <v>0.11320754716981132</v>
      </c>
      <c r="K39" s="38">
        <v>21</v>
      </c>
      <c r="L39" s="62">
        <v>0.39622641509433965</v>
      </c>
      <c r="M39" s="38">
        <v>20</v>
      </c>
      <c r="N39" s="62">
        <v>0.37735849056603776</v>
      </c>
      <c r="O39" s="38">
        <v>6</v>
      </c>
      <c r="P39" s="62">
        <v>0.11320754716981132</v>
      </c>
      <c r="Q39" s="32"/>
      <c r="R39" s="77"/>
      <c r="S39" s="63"/>
    </row>
    <row r="40" spans="1:19" ht="20.100000000000001" customHeight="1">
      <c r="A40" s="30"/>
      <c r="B40" s="93"/>
      <c r="C40" s="119"/>
      <c r="D40" s="19" t="s">
        <v>37</v>
      </c>
      <c r="E40" s="19">
        <v>18</v>
      </c>
      <c r="F40" s="21">
        <v>3.3888888888888888</v>
      </c>
      <c r="G40" s="19">
        <v>23</v>
      </c>
      <c r="H40" s="23">
        <v>0.13043478260869565</v>
      </c>
      <c r="I40" s="38">
        <v>3</v>
      </c>
      <c r="J40" s="66">
        <v>0.16666666666666666</v>
      </c>
      <c r="K40" s="38">
        <v>7</v>
      </c>
      <c r="L40" s="62">
        <v>0.3888888888888889</v>
      </c>
      <c r="M40" s="38">
        <v>6</v>
      </c>
      <c r="N40" s="62">
        <v>0.33333333333333331</v>
      </c>
      <c r="O40" s="38">
        <v>2</v>
      </c>
      <c r="P40" s="62">
        <v>0.1111111111111111</v>
      </c>
      <c r="Q40" s="32"/>
      <c r="R40" s="77"/>
      <c r="S40" s="63"/>
    </row>
    <row r="41" spans="1:19" ht="20.100000000000001" customHeight="1">
      <c r="A41" s="30"/>
      <c r="B41" s="93"/>
      <c r="C41" s="119"/>
      <c r="D41" s="19" t="s">
        <v>38</v>
      </c>
      <c r="E41" s="19">
        <v>79</v>
      </c>
      <c r="F41" s="21">
        <v>4.6582278481012658</v>
      </c>
      <c r="G41" s="19">
        <v>119</v>
      </c>
      <c r="H41" s="23" t="s">
        <v>115</v>
      </c>
      <c r="I41" s="38">
        <v>0</v>
      </c>
      <c r="J41" s="38">
        <v>0</v>
      </c>
      <c r="K41" s="38">
        <v>31</v>
      </c>
      <c r="L41" s="62">
        <v>0.39240506329113922</v>
      </c>
      <c r="M41" s="38">
        <v>10</v>
      </c>
      <c r="N41" s="62">
        <v>0.12658227848101267</v>
      </c>
      <c r="O41" s="38">
        <v>38</v>
      </c>
      <c r="P41" s="62">
        <v>0.48101265822784811</v>
      </c>
      <c r="Q41" s="32"/>
      <c r="R41" s="77"/>
      <c r="S41" s="63"/>
    </row>
    <row r="42" spans="1:19" ht="20.100000000000001" customHeight="1">
      <c r="A42" s="30"/>
      <c r="B42" s="94"/>
      <c r="C42" s="120"/>
      <c r="D42" s="19" t="s">
        <v>73</v>
      </c>
      <c r="E42" s="19">
        <v>8</v>
      </c>
      <c r="F42" s="21">
        <v>3.75</v>
      </c>
      <c r="G42" s="19">
        <v>10</v>
      </c>
      <c r="H42" s="23" t="s">
        <v>115</v>
      </c>
      <c r="I42" s="38">
        <v>0</v>
      </c>
      <c r="J42" s="38">
        <v>0</v>
      </c>
      <c r="K42" s="38">
        <v>2</v>
      </c>
      <c r="L42" s="62">
        <v>0.25</v>
      </c>
      <c r="M42" s="38">
        <v>6</v>
      </c>
      <c r="N42" s="62">
        <v>0.75</v>
      </c>
      <c r="O42" s="38">
        <v>0</v>
      </c>
      <c r="P42" s="38">
        <v>0</v>
      </c>
      <c r="Q42" s="32"/>
      <c r="R42" s="77"/>
      <c r="S42" s="63"/>
    </row>
    <row r="43" spans="1:19" ht="20.100000000000001" customHeight="1">
      <c r="A43" s="30"/>
      <c r="B43" s="95" t="s">
        <v>20</v>
      </c>
      <c r="C43" s="97" t="s">
        <v>21</v>
      </c>
      <c r="D43" s="13" t="s">
        <v>22</v>
      </c>
      <c r="E43" s="13">
        <v>20</v>
      </c>
      <c r="F43" s="15">
        <v>6.05</v>
      </c>
      <c r="G43" s="13">
        <v>24</v>
      </c>
      <c r="H43" s="65" t="s">
        <v>115</v>
      </c>
      <c r="I43" s="37">
        <v>0</v>
      </c>
      <c r="J43" s="47">
        <v>0</v>
      </c>
      <c r="K43" s="37">
        <v>3</v>
      </c>
      <c r="L43" s="16">
        <v>0.15</v>
      </c>
      <c r="M43" s="37">
        <v>5</v>
      </c>
      <c r="N43" s="16">
        <v>0.25</v>
      </c>
      <c r="O43" s="37">
        <v>12</v>
      </c>
      <c r="P43" s="16">
        <v>0.6</v>
      </c>
      <c r="Q43" s="32"/>
      <c r="R43" s="77"/>
      <c r="S43" s="63"/>
    </row>
    <row r="44" spans="1:19" ht="20.100000000000001" customHeight="1">
      <c r="A44" s="30"/>
      <c r="B44" s="96"/>
      <c r="C44" s="106"/>
      <c r="D44" s="13" t="s">
        <v>39</v>
      </c>
      <c r="E44" s="13">
        <v>19</v>
      </c>
      <c r="F44" s="15">
        <v>6</v>
      </c>
      <c r="G44" s="13">
        <v>54</v>
      </c>
      <c r="H44" s="65">
        <v>1.8518518518518517E-2</v>
      </c>
      <c r="I44" s="37">
        <v>1</v>
      </c>
      <c r="J44" s="65">
        <v>5.2631578947368418E-2</v>
      </c>
      <c r="K44" s="37">
        <v>2</v>
      </c>
      <c r="L44" s="16">
        <v>0.10526315789473684</v>
      </c>
      <c r="M44" s="37">
        <v>5</v>
      </c>
      <c r="N44" s="16">
        <v>0.26315789473684209</v>
      </c>
      <c r="O44" s="37">
        <v>11</v>
      </c>
      <c r="P44" s="16">
        <v>0.57894736842105265</v>
      </c>
      <c r="Q44" s="32"/>
      <c r="R44" s="77"/>
      <c r="S44" s="63"/>
    </row>
    <row r="45" spans="1:19" ht="20.100000000000001" customHeight="1">
      <c r="A45" s="30"/>
      <c r="B45" s="92">
        <v>240</v>
      </c>
      <c r="C45" s="100" t="s">
        <v>23</v>
      </c>
      <c r="D45" s="19" t="s">
        <v>19</v>
      </c>
      <c r="E45" s="19">
        <v>27</v>
      </c>
      <c r="F45" s="21">
        <v>3.6296296296296298</v>
      </c>
      <c r="G45" s="19">
        <v>22</v>
      </c>
      <c r="H45" s="66">
        <v>0.18181818181818182</v>
      </c>
      <c r="I45" s="38">
        <v>4</v>
      </c>
      <c r="J45" s="38">
        <v>0</v>
      </c>
      <c r="K45" s="38">
        <v>13</v>
      </c>
      <c r="L45" s="62">
        <v>0.48148148148148145</v>
      </c>
      <c r="M45" s="38">
        <v>3</v>
      </c>
      <c r="N45" s="62">
        <v>0.1111111111111111</v>
      </c>
      <c r="O45" s="38">
        <v>7</v>
      </c>
      <c r="P45" s="62">
        <v>0.25925925925925924</v>
      </c>
      <c r="Q45" s="32"/>
      <c r="R45" s="77"/>
      <c r="S45" s="63"/>
    </row>
    <row r="46" spans="1:19" ht="20.100000000000001" customHeight="1">
      <c r="A46" s="30"/>
      <c r="B46" s="93"/>
      <c r="C46" s="121"/>
      <c r="D46" s="19" t="s">
        <v>38</v>
      </c>
      <c r="E46" s="19">
        <v>30</v>
      </c>
      <c r="F46" s="21">
        <v>4.2</v>
      </c>
      <c r="G46" s="19">
        <v>49</v>
      </c>
      <c r="H46" s="66">
        <v>4.0816326530612249E-2</v>
      </c>
      <c r="I46" s="38">
        <v>2</v>
      </c>
      <c r="J46" s="38">
        <v>0</v>
      </c>
      <c r="K46" s="38">
        <v>17</v>
      </c>
      <c r="L46" s="62">
        <v>0.56666666666666665</v>
      </c>
      <c r="M46" s="38">
        <v>3</v>
      </c>
      <c r="N46" s="62">
        <v>0.1</v>
      </c>
      <c r="O46" s="38">
        <v>8</v>
      </c>
      <c r="P46" s="62">
        <v>0.26666666666666666</v>
      </c>
      <c r="Q46" s="32"/>
      <c r="R46" s="77"/>
      <c r="S46" s="63"/>
    </row>
    <row r="47" spans="1:19" ht="20.100000000000001" customHeight="1">
      <c r="A47" s="30"/>
      <c r="B47" s="93"/>
      <c r="C47" s="121"/>
      <c r="D47" s="19" t="s">
        <v>24</v>
      </c>
      <c r="E47" s="19">
        <v>6</v>
      </c>
      <c r="F47" s="21">
        <v>4.833333333333333</v>
      </c>
      <c r="G47" s="19">
        <v>4</v>
      </c>
      <c r="H47" s="66" t="s">
        <v>115</v>
      </c>
      <c r="I47" s="38">
        <v>0</v>
      </c>
      <c r="J47" s="38">
        <v>0</v>
      </c>
      <c r="K47" s="38">
        <v>2</v>
      </c>
      <c r="L47" s="66">
        <v>0.33333333333333331</v>
      </c>
      <c r="M47" s="38">
        <v>1</v>
      </c>
      <c r="N47" s="62">
        <v>0.16666666666666666</v>
      </c>
      <c r="O47" s="38">
        <v>3</v>
      </c>
      <c r="P47" s="62">
        <v>0.5</v>
      </c>
      <c r="Q47" s="32"/>
      <c r="R47" s="77"/>
      <c r="S47" s="63"/>
    </row>
    <row r="48" spans="1:19" ht="20.100000000000001" customHeight="1">
      <c r="A48" s="30"/>
      <c r="B48" s="94"/>
      <c r="C48" s="107"/>
      <c r="D48" s="19" t="s">
        <v>40</v>
      </c>
      <c r="E48" s="19">
        <v>21</v>
      </c>
      <c r="F48" s="21">
        <v>4.7142857142857144</v>
      </c>
      <c r="G48" s="19">
        <v>11</v>
      </c>
      <c r="H48" s="66">
        <v>0.18181818181818182</v>
      </c>
      <c r="I48" s="38">
        <v>2</v>
      </c>
      <c r="J48" s="38">
        <v>0</v>
      </c>
      <c r="K48" s="38">
        <v>4</v>
      </c>
      <c r="L48" s="62">
        <v>0.19047619047619047</v>
      </c>
      <c r="M48" s="38">
        <v>6</v>
      </c>
      <c r="N48" s="62">
        <v>0.2857142857142857</v>
      </c>
      <c r="O48" s="38">
        <v>9</v>
      </c>
      <c r="P48" s="62">
        <v>0.42857142857142855</v>
      </c>
      <c r="Q48" s="32"/>
      <c r="R48" s="77"/>
      <c r="S48" s="63"/>
    </row>
    <row r="49" spans="1:19" ht="20.100000000000001" customHeight="1">
      <c r="A49" s="30"/>
      <c r="B49" s="95">
        <v>250</v>
      </c>
      <c r="C49" s="97" t="s">
        <v>25</v>
      </c>
      <c r="D49" s="43" t="s">
        <v>26</v>
      </c>
      <c r="E49" s="43">
        <v>31</v>
      </c>
      <c r="F49" s="44">
        <v>5</v>
      </c>
      <c r="G49" s="43">
        <v>42</v>
      </c>
      <c r="H49" s="46" t="s">
        <v>115</v>
      </c>
      <c r="I49" s="47">
        <v>0</v>
      </c>
      <c r="J49" s="47">
        <v>0</v>
      </c>
      <c r="K49" s="47">
        <v>8</v>
      </c>
      <c r="L49" s="16">
        <v>0.25806451612903225</v>
      </c>
      <c r="M49" s="47">
        <v>9</v>
      </c>
      <c r="N49" s="16">
        <v>0.29032258064516131</v>
      </c>
      <c r="O49" s="47">
        <v>14</v>
      </c>
      <c r="P49" s="16">
        <v>0.45161290322580644</v>
      </c>
      <c r="Q49" s="32"/>
      <c r="R49" s="77"/>
      <c r="S49" s="63"/>
    </row>
    <row r="50" spans="1:19" ht="20.100000000000001" customHeight="1">
      <c r="A50" s="30"/>
      <c r="B50" s="96"/>
      <c r="C50" s="106"/>
      <c r="D50" s="43" t="s">
        <v>110</v>
      </c>
      <c r="E50" s="43">
        <v>1</v>
      </c>
      <c r="F50" s="44">
        <v>5</v>
      </c>
      <c r="G50" s="43">
        <v>2</v>
      </c>
      <c r="H50" s="46" t="s">
        <v>115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1</v>
      </c>
      <c r="P50" s="16">
        <f>O50/E50</f>
        <v>1</v>
      </c>
      <c r="Q50" s="32"/>
      <c r="R50" s="77"/>
      <c r="S50" s="63"/>
    </row>
    <row r="51" spans="1:19" ht="20.100000000000001" customHeight="1">
      <c r="A51" s="30"/>
      <c r="B51" s="79">
        <v>270</v>
      </c>
      <c r="C51" s="80" t="s">
        <v>29</v>
      </c>
      <c r="D51" s="80" t="s">
        <v>30</v>
      </c>
      <c r="E51" s="80">
        <v>17</v>
      </c>
      <c r="F51" s="81">
        <v>4.3529411764705879</v>
      </c>
      <c r="G51" s="80">
        <v>17</v>
      </c>
      <c r="H51" s="62" t="s">
        <v>115</v>
      </c>
      <c r="I51" s="69">
        <v>0</v>
      </c>
      <c r="J51" s="38">
        <v>0</v>
      </c>
      <c r="K51" s="69">
        <v>5</v>
      </c>
      <c r="L51" s="62">
        <v>0.29411764705882354</v>
      </c>
      <c r="M51" s="69">
        <v>5</v>
      </c>
      <c r="N51" s="62">
        <v>0.29411764705882354</v>
      </c>
      <c r="O51" s="69">
        <v>7</v>
      </c>
      <c r="P51" s="62">
        <v>0.41176470588235292</v>
      </c>
      <c r="Q51" s="32"/>
      <c r="R51" s="77"/>
      <c r="S51" s="63"/>
    </row>
    <row r="52" spans="1:19" ht="20.100000000000001" customHeight="1">
      <c r="A52" s="30"/>
      <c r="B52" s="95">
        <v>280</v>
      </c>
      <c r="C52" s="97" t="s">
        <v>41</v>
      </c>
      <c r="D52" s="43" t="s">
        <v>42</v>
      </c>
      <c r="E52" s="43">
        <v>13</v>
      </c>
      <c r="F52" s="44">
        <v>3.8461538461538463</v>
      </c>
      <c r="G52" s="43">
        <v>23</v>
      </c>
      <c r="H52" s="46">
        <v>4.3478260869565216E-2</v>
      </c>
      <c r="I52" s="47">
        <v>1</v>
      </c>
      <c r="J52" s="65">
        <v>7.6923076923076927E-2</v>
      </c>
      <c r="K52" s="47">
        <v>7</v>
      </c>
      <c r="L52" s="16">
        <v>0.53846153846153844</v>
      </c>
      <c r="M52" s="47">
        <v>1</v>
      </c>
      <c r="N52" s="16">
        <v>7.6923076923076927E-2</v>
      </c>
      <c r="O52" s="47">
        <v>4</v>
      </c>
      <c r="P52" s="16">
        <v>0.30769230769230771</v>
      </c>
      <c r="Q52" s="32"/>
      <c r="R52" s="77"/>
      <c r="S52" s="63"/>
    </row>
    <row r="53" spans="1:19" ht="20.100000000000001" customHeight="1">
      <c r="A53" s="30"/>
      <c r="B53" s="96"/>
      <c r="C53" s="106"/>
      <c r="D53" s="13" t="s">
        <v>43</v>
      </c>
      <c r="E53" s="13">
        <v>6</v>
      </c>
      <c r="F53" s="15">
        <v>4.333333333333333</v>
      </c>
      <c r="G53" s="13">
        <v>14</v>
      </c>
      <c r="H53" s="16">
        <v>7.1428571428571425E-2</v>
      </c>
      <c r="I53" s="37">
        <v>1</v>
      </c>
      <c r="J53" s="87">
        <f>I53/E53</f>
        <v>0.16666666666666666</v>
      </c>
      <c r="K53" s="37">
        <v>0</v>
      </c>
      <c r="L53" s="37">
        <v>0</v>
      </c>
      <c r="M53" s="37">
        <v>3</v>
      </c>
      <c r="N53" s="16">
        <v>0.5</v>
      </c>
      <c r="O53" s="37">
        <v>2</v>
      </c>
      <c r="P53" s="16">
        <v>0.33333333333333331</v>
      </c>
      <c r="Q53" s="32"/>
      <c r="R53" s="77"/>
      <c r="S53" s="63"/>
    </row>
    <row r="54" spans="1:19" ht="20.100000000000001" customHeight="1">
      <c r="A54" s="30"/>
      <c r="B54" s="18">
        <v>300</v>
      </c>
      <c r="C54" s="19" t="s">
        <v>112</v>
      </c>
      <c r="D54" s="19" t="s">
        <v>22</v>
      </c>
      <c r="E54" s="19">
        <v>25</v>
      </c>
      <c r="F54" s="21">
        <v>3.12</v>
      </c>
      <c r="G54" s="19">
        <v>58</v>
      </c>
      <c r="H54" s="23">
        <v>0.12068965517241378</v>
      </c>
      <c r="I54" s="38">
        <v>7</v>
      </c>
      <c r="J54" s="66">
        <v>0.28000000000000003</v>
      </c>
      <c r="K54" s="38">
        <v>12</v>
      </c>
      <c r="L54" s="62">
        <v>0.48</v>
      </c>
      <c r="M54" s="38">
        <v>3</v>
      </c>
      <c r="N54" s="62">
        <v>0.12</v>
      </c>
      <c r="O54" s="38">
        <v>3</v>
      </c>
      <c r="P54" s="66">
        <v>0.12</v>
      </c>
      <c r="Q54" s="32"/>
      <c r="R54" s="77"/>
      <c r="S54" s="63"/>
    </row>
    <row r="55" spans="1:19" ht="20.100000000000001" customHeight="1">
      <c r="A55" s="30"/>
      <c r="B55" s="12">
        <v>310</v>
      </c>
      <c r="C55" s="13" t="s">
        <v>44</v>
      </c>
      <c r="D55" s="13" t="s">
        <v>45</v>
      </c>
      <c r="E55" s="13">
        <v>26</v>
      </c>
      <c r="F55" s="15">
        <v>3.9615384615384617</v>
      </c>
      <c r="G55" s="13">
        <v>24</v>
      </c>
      <c r="H55" s="16">
        <v>0.125</v>
      </c>
      <c r="I55" s="37">
        <v>3</v>
      </c>
      <c r="J55" s="65">
        <v>0.11538461538461539</v>
      </c>
      <c r="K55" s="37">
        <v>9</v>
      </c>
      <c r="L55" s="16">
        <v>0.34615384615384615</v>
      </c>
      <c r="M55" s="37">
        <v>6</v>
      </c>
      <c r="N55" s="16">
        <v>0.23076923076923078</v>
      </c>
      <c r="O55" s="37">
        <v>8</v>
      </c>
      <c r="P55" s="16">
        <v>0.30769230769230771</v>
      </c>
      <c r="Q55" s="32"/>
      <c r="R55" s="77"/>
      <c r="S55" s="63"/>
    </row>
    <row r="56" spans="1:19" ht="20.100000000000001" customHeight="1">
      <c r="A56" s="30"/>
      <c r="B56" s="18">
        <v>330</v>
      </c>
      <c r="C56" s="19" t="s">
        <v>62</v>
      </c>
      <c r="D56" s="19" t="s">
        <v>72</v>
      </c>
      <c r="E56" s="19">
        <v>14</v>
      </c>
      <c r="F56" s="21">
        <v>3.1428571428571428</v>
      </c>
      <c r="G56" s="19">
        <v>21</v>
      </c>
      <c r="H56" s="23">
        <v>0.23809523809523805</v>
      </c>
      <c r="I56" s="38">
        <v>5</v>
      </c>
      <c r="J56" s="66">
        <v>0.35714285714285715</v>
      </c>
      <c r="K56" s="38">
        <v>4</v>
      </c>
      <c r="L56" s="62">
        <v>0.2857142857142857</v>
      </c>
      <c r="M56" s="38">
        <v>3</v>
      </c>
      <c r="N56" s="62">
        <v>0.21428571428571427</v>
      </c>
      <c r="O56" s="38">
        <v>2</v>
      </c>
      <c r="P56" s="66">
        <v>0.14285714285714285</v>
      </c>
      <c r="Q56" s="32"/>
      <c r="R56" s="77"/>
      <c r="S56" s="63"/>
    </row>
    <row r="57" spans="1:19" ht="20.100000000000001" customHeight="1">
      <c r="A57" s="30"/>
      <c r="B57" s="12">
        <v>340</v>
      </c>
      <c r="C57" s="13" t="s">
        <v>46</v>
      </c>
      <c r="D57" s="13" t="s">
        <v>37</v>
      </c>
      <c r="E57" s="13">
        <v>15</v>
      </c>
      <c r="F57" s="15">
        <v>3.3333333333333335</v>
      </c>
      <c r="G57" s="13">
        <v>11</v>
      </c>
      <c r="H57" s="16">
        <v>0.45454545454545453</v>
      </c>
      <c r="I57" s="37">
        <v>5</v>
      </c>
      <c r="J57" s="65">
        <v>0.33333333333333331</v>
      </c>
      <c r="K57" s="37">
        <v>5</v>
      </c>
      <c r="L57" s="16">
        <v>0.33333333333333331</v>
      </c>
      <c r="M57" s="37">
        <v>2</v>
      </c>
      <c r="N57" s="16">
        <v>0.13333333333333333</v>
      </c>
      <c r="O57" s="37">
        <v>3</v>
      </c>
      <c r="P57" s="16">
        <v>0.2</v>
      </c>
      <c r="Q57" s="32"/>
      <c r="R57" s="77"/>
      <c r="S57" s="63"/>
    </row>
    <row r="58" spans="1:19" ht="20.100000000000001" customHeight="1">
      <c r="A58" s="30"/>
      <c r="B58" s="122" t="s">
        <v>80</v>
      </c>
      <c r="C58" s="122"/>
      <c r="D58" s="122"/>
      <c r="E58" s="26">
        <v>446</v>
      </c>
      <c r="F58" s="27">
        <v>4.2892376681614346</v>
      </c>
      <c r="G58" s="28">
        <v>635</v>
      </c>
      <c r="H58" s="29">
        <v>6.6141732283464566E-2</v>
      </c>
      <c r="I58" s="28">
        <v>42</v>
      </c>
      <c r="J58" s="29">
        <v>9.417040358744394E-2</v>
      </c>
      <c r="K58" s="28">
        <v>155</v>
      </c>
      <c r="L58" s="29">
        <v>0.34753363228699552</v>
      </c>
      <c r="M58" s="28">
        <v>99</v>
      </c>
      <c r="N58" s="29">
        <v>0.22197309417040359</v>
      </c>
      <c r="O58" s="28">
        <v>150</v>
      </c>
      <c r="P58" s="29">
        <v>0.33632286995515698</v>
      </c>
      <c r="Q58" s="32"/>
      <c r="R58" s="77"/>
      <c r="S58" s="63"/>
    </row>
    <row r="59" spans="1:19">
      <c r="A59" s="30"/>
      <c r="B59" s="117" t="s">
        <v>75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31"/>
      <c r="N59" s="31"/>
      <c r="O59" s="31"/>
      <c r="P59" s="31"/>
      <c r="Q59" s="32"/>
      <c r="R59" s="77"/>
      <c r="S59" s="63"/>
    </row>
    <row r="60" spans="1:19">
      <c r="A60" s="30"/>
      <c r="B60" s="117" t="s">
        <v>76</v>
      </c>
      <c r="C60" s="117"/>
      <c r="D60" s="117"/>
      <c r="E60" s="117"/>
      <c r="F60" s="117"/>
      <c r="G60" s="117"/>
      <c r="H60" s="117"/>
      <c r="I60" s="117"/>
      <c r="J60" s="117"/>
      <c r="K60" s="117"/>
      <c r="L60" s="31"/>
      <c r="M60" s="31"/>
      <c r="N60" s="31"/>
      <c r="O60" s="31"/>
      <c r="P60" s="31"/>
      <c r="Q60" s="32"/>
      <c r="R60" s="77"/>
      <c r="S60" s="63"/>
    </row>
    <row r="61" spans="1:19" ht="3.95" customHeight="1">
      <c r="A61" s="33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40"/>
      <c r="R61" s="77"/>
      <c r="S61" s="63"/>
    </row>
    <row r="62" spans="1:19">
      <c r="R62" s="77"/>
      <c r="S62" s="63"/>
    </row>
    <row r="63" spans="1:19">
      <c r="B63" s="90" t="s">
        <v>47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R63" s="77"/>
      <c r="S63" s="63"/>
    </row>
    <row r="64" spans="1:19" s="2" customFormat="1" ht="6.75" customHeight="1">
      <c r="B64" s="3"/>
      <c r="Q64" s="4"/>
      <c r="R64" s="77"/>
      <c r="S64" s="63"/>
    </row>
    <row r="65" spans="1:19" s="2" customFormat="1" ht="3.95" customHeight="1">
      <c r="A65" s="5"/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8"/>
      <c r="R65" s="77"/>
      <c r="S65" s="63"/>
    </row>
    <row r="66" spans="1:19" s="2" customFormat="1" ht="20.100000000000001" customHeight="1">
      <c r="A66" s="9"/>
      <c r="B66" s="118" t="s">
        <v>1</v>
      </c>
      <c r="C66" s="118"/>
      <c r="D66" s="118" t="s">
        <v>2</v>
      </c>
      <c r="E66" s="118" t="s">
        <v>108</v>
      </c>
      <c r="F66" s="118"/>
      <c r="G66" s="118" t="s">
        <v>77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0"/>
      <c r="R66" s="77"/>
      <c r="S66" s="63"/>
    </row>
    <row r="67" spans="1:19" s="2" customFormat="1" ht="20.100000000000001" customHeight="1">
      <c r="A67" s="9"/>
      <c r="B67" s="118"/>
      <c r="C67" s="118"/>
      <c r="D67" s="118"/>
      <c r="E67" s="118"/>
      <c r="F67" s="118"/>
      <c r="G67" s="118" t="s">
        <v>69</v>
      </c>
      <c r="H67" s="118" t="s">
        <v>70</v>
      </c>
      <c r="I67" s="118" t="s">
        <v>71</v>
      </c>
      <c r="J67" s="118"/>
      <c r="K67" s="118"/>
      <c r="L67" s="118"/>
      <c r="M67" s="118"/>
      <c r="N67" s="118"/>
      <c r="O67" s="118"/>
      <c r="P67" s="118"/>
      <c r="Q67" s="10"/>
      <c r="R67" s="77"/>
      <c r="S67" s="63"/>
    </row>
    <row r="68" spans="1:19" s="2" customFormat="1" ht="20.100000000000001" customHeight="1">
      <c r="A68" s="9"/>
      <c r="B68" s="118"/>
      <c r="C68" s="118"/>
      <c r="D68" s="118"/>
      <c r="E68" s="118"/>
      <c r="F68" s="118"/>
      <c r="G68" s="118"/>
      <c r="H68" s="118"/>
      <c r="I68" s="118" t="s">
        <v>5</v>
      </c>
      <c r="J68" s="118"/>
      <c r="K68" s="118" t="s">
        <v>6</v>
      </c>
      <c r="L68" s="118"/>
      <c r="M68" s="118" t="s">
        <v>7</v>
      </c>
      <c r="N68" s="118"/>
      <c r="O68" s="118" t="s">
        <v>8</v>
      </c>
      <c r="P68" s="118"/>
      <c r="Q68" s="10"/>
      <c r="R68" s="77"/>
      <c r="S68" s="63"/>
    </row>
    <row r="69" spans="1:19" s="2" customFormat="1" ht="20.100000000000001" customHeight="1">
      <c r="A69" s="9"/>
      <c r="B69" s="118"/>
      <c r="C69" s="118"/>
      <c r="D69" s="118"/>
      <c r="E69" s="118" t="s">
        <v>9</v>
      </c>
      <c r="F69" s="118" t="s">
        <v>78</v>
      </c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0"/>
      <c r="R69" s="77"/>
      <c r="S69" s="63"/>
    </row>
    <row r="70" spans="1:19" s="2" customFormat="1" ht="20.100000000000001" customHeight="1">
      <c r="A70" s="9"/>
      <c r="B70" s="118"/>
      <c r="C70" s="118"/>
      <c r="D70" s="118"/>
      <c r="E70" s="118"/>
      <c r="F70" s="118"/>
      <c r="G70" s="118"/>
      <c r="H70" s="118"/>
      <c r="I70" s="11" t="s">
        <v>11</v>
      </c>
      <c r="J70" s="11" t="s">
        <v>12</v>
      </c>
      <c r="K70" s="11" t="s">
        <v>11</v>
      </c>
      <c r="L70" s="11" t="s">
        <v>12</v>
      </c>
      <c r="M70" s="11" t="s">
        <v>11</v>
      </c>
      <c r="N70" s="11" t="s">
        <v>12</v>
      </c>
      <c r="O70" s="11" t="s">
        <v>11</v>
      </c>
      <c r="P70" s="11" t="s">
        <v>12</v>
      </c>
      <c r="Q70" s="10"/>
      <c r="R70" s="77"/>
      <c r="S70" s="63"/>
    </row>
    <row r="71" spans="1:19" ht="20.100000000000001" customHeight="1">
      <c r="A71" s="30"/>
      <c r="B71" s="12">
        <v>200</v>
      </c>
      <c r="C71" s="13" t="s">
        <v>14</v>
      </c>
      <c r="D71" s="13" t="s">
        <v>84</v>
      </c>
      <c r="E71" s="13">
        <v>4</v>
      </c>
      <c r="F71" s="15">
        <v>7.25</v>
      </c>
      <c r="G71" s="41">
        <v>10</v>
      </c>
      <c r="H71" s="16">
        <v>0.2</v>
      </c>
      <c r="I71" s="37">
        <v>2</v>
      </c>
      <c r="J71" s="65">
        <v>0.5</v>
      </c>
      <c r="K71" s="42">
        <v>1</v>
      </c>
      <c r="L71" s="65">
        <v>0.25</v>
      </c>
      <c r="M71" s="37">
        <v>0</v>
      </c>
      <c r="N71" s="37">
        <v>0</v>
      </c>
      <c r="O71" s="37">
        <v>1</v>
      </c>
      <c r="P71" s="65">
        <v>0.25</v>
      </c>
      <c r="Q71" s="32"/>
      <c r="R71" s="77"/>
      <c r="S71" s="63"/>
    </row>
    <row r="72" spans="1:19" ht="19.5" customHeight="1">
      <c r="A72" s="30"/>
      <c r="B72" s="64">
        <v>250</v>
      </c>
      <c r="C72" s="67" t="s">
        <v>25</v>
      </c>
      <c r="D72" s="61" t="s">
        <v>85</v>
      </c>
      <c r="E72" s="19">
        <v>180</v>
      </c>
      <c r="F72" s="21">
        <v>6</v>
      </c>
      <c r="G72" s="67">
        <v>217</v>
      </c>
      <c r="H72" s="68">
        <v>0.14285714285714285</v>
      </c>
      <c r="I72" s="38">
        <v>31</v>
      </c>
      <c r="J72" s="66">
        <v>0.17222222222222222</v>
      </c>
      <c r="K72" s="38">
        <v>19</v>
      </c>
      <c r="L72" s="66">
        <v>0.10555555555555556</v>
      </c>
      <c r="M72" s="38">
        <v>38</v>
      </c>
      <c r="N72" s="66">
        <v>0.21111111111111111</v>
      </c>
      <c r="O72" s="38">
        <v>92</v>
      </c>
      <c r="P72" s="66">
        <v>0.51111111111111107</v>
      </c>
      <c r="Q72" s="32"/>
      <c r="R72" s="77"/>
      <c r="S72" s="63"/>
    </row>
    <row r="73" spans="1:19" ht="20.100000000000001" customHeight="1">
      <c r="A73" s="30"/>
      <c r="B73" s="112">
        <v>270</v>
      </c>
      <c r="C73" s="104" t="s">
        <v>29</v>
      </c>
      <c r="D73" s="13" t="s">
        <v>48</v>
      </c>
      <c r="E73" s="13">
        <v>42</v>
      </c>
      <c r="F73" s="15">
        <v>6.2857142857142856</v>
      </c>
      <c r="G73" s="41">
        <v>106</v>
      </c>
      <c r="H73" s="16" t="s">
        <v>115</v>
      </c>
      <c r="I73" s="37">
        <v>0</v>
      </c>
      <c r="J73" s="37">
        <v>0</v>
      </c>
      <c r="K73" s="42">
        <v>7</v>
      </c>
      <c r="L73" s="65">
        <v>0.16666666666666666</v>
      </c>
      <c r="M73" s="37">
        <v>8</v>
      </c>
      <c r="N73" s="65">
        <v>0.19047619047619047</v>
      </c>
      <c r="O73" s="37">
        <v>27</v>
      </c>
      <c r="P73" s="65">
        <v>0.6428571428571429</v>
      </c>
      <c r="Q73" s="32"/>
      <c r="R73" s="77"/>
      <c r="S73" s="63"/>
    </row>
    <row r="74" spans="1:19" ht="20.100000000000001" customHeight="1">
      <c r="A74" s="30"/>
      <c r="B74" s="114"/>
      <c r="C74" s="107"/>
      <c r="D74" s="43" t="s">
        <v>86</v>
      </c>
      <c r="E74" s="43">
        <v>35</v>
      </c>
      <c r="F74" s="44">
        <v>6.1142857142857139</v>
      </c>
      <c r="G74" s="45">
        <v>113</v>
      </c>
      <c r="H74" s="46">
        <v>8.8495575221238937E-3</v>
      </c>
      <c r="I74" s="47">
        <v>1</v>
      </c>
      <c r="J74" s="65">
        <v>2.8571428571428571E-2</v>
      </c>
      <c r="K74" s="47">
        <v>3</v>
      </c>
      <c r="L74" s="65">
        <v>8.5714285714285715E-2</v>
      </c>
      <c r="M74" s="47">
        <v>7</v>
      </c>
      <c r="N74" s="65">
        <v>0.2</v>
      </c>
      <c r="O74" s="47">
        <v>24</v>
      </c>
      <c r="P74" s="65">
        <v>0.68571428571428572</v>
      </c>
      <c r="Q74" s="32"/>
      <c r="R74" s="77"/>
      <c r="S74" s="63"/>
    </row>
    <row r="75" spans="1:19" ht="20.100000000000001" customHeight="1">
      <c r="A75" s="30"/>
      <c r="B75" s="108">
        <v>280</v>
      </c>
      <c r="C75" s="103" t="s">
        <v>41</v>
      </c>
      <c r="D75" s="80" t="s">
        <v>87</v>
      </c>
      <c r="E75" s="80">
        <v>9</v>
      </c>
      <c r="F75" s="81">
        <v>5.7777777777777777</v>
      </c>
      <c r="G75" s="82">
        <v>20</v>
      </c>
      <c r="H75" s="62" t="s">
        <v>115</v>
      </c>
      <c r="I75" s="69">
        <v>0</v>
      </c>
      <c r="J75" s="69">
        <v>0</v>
      </c>
      <c r="K75" s="69">
        <v>2</v>
      </c>
      <c r="L75" s="66">
        <v>0.22222222222222221</v>
      </c>
      <c r="M75" s="69">
        <v>0</v>
      </c>
      <c r="N75" s="69">
        <v>0</v>
      </c>
      <c r="O75" s="69">
        <v>7</v>
      </c>
      <c r="P75" s="66">
        <v>0.77777777777777779</v>
      </c>
      <c r="Q75" s="32"/>
      <c r="R75" s="77"/>
      <c r="S75" s="63"/>
    </row>
    <row r="76" spans="1:19" ht="20.100000000000001" customHeight="1">
      <c r="A76" s="30"/>
      <c r="B76" s="109"/>
      <c r="C76" s="101"/>
      <c r="D76" s="19" t="s">
        <v>88</v>
      </c>
      <c r="E76" s="19">
        <v>25</v>
      </c>
      <c r="F76" s="21">
        <v>4.88</v>
      </c>
      <c r="G76" s="24">
        <v>41</v>
      </c>
      <c r="H76" s="23">
        <v>7.3170731707317069E-2</v>
      </c>
      <c r="I76" s="38">
        <v>3</v>
      </c>
      <c r="J76" s="66">
        <v>0.12</v>
      </c>
      <c r="K76" s="38">
        <v>9</v>
      </c>
      <c r="L76" s="66">
        <v>0.36</v>
      </c>
      <c r="M76" s="38">
        <v>5</v>
      </c>
      <c r="N76" s="66">
        <v>0.2</v>
      </c>
      <c r="O76" s="38">
        <v>8</v>
      </c>
      <c r="P76" s="66">
        <v>0.32</v>
      </c>
      <c r="Q76" s="32"/>
      <c r="R76" s="77"/>
      <c r="S76" s="63"/>
    </row>
    <row r="77" spans="1:19" ht="20.100000000000001" customHeight="1">
      <c r="A77" s="30"/>
      <c r="B77" s="110"/>
      <c r="C77" s="102"/>
      <c r="D77" s="80" t="s">
        <v>89</v>
      </c>
      <c r="E77" s="80">
        <v>15</v>
      </c>
      <c r="F77" s="81">
        <v>6.0666666666666664</v>
      </c>
      <c r="G77" s="82">
        <v>64</v>
      </c>
      <c r="H77" s="62">
        <v>3.125E-2</v>
      </c>
      <c r="I77" s="69">
        <v>2</v>
      </c>
      <c r="J77" s="66">
        <v>0.13333333333333333</v>
      </c>
      <c r="K77" s="83">
        <v>3</v>
      </c>
      <c r="L77" s="66">
        <v>0.2</v>
      </c>
      <c r="M77" s="69">
        <v>0</v>
      </c>
      <c r="N77" s="69">
        <v>0</v>
      </c>
      <c r="O77" s="69">
        <v>10</v>
      </c>
      <c r="P77" s="66">
        <v>0.66666666666666663</v>
      </c>
      <c r="Q77" s="32"/>
      <c r="R77" s="77"/>
      <c r="S77" s="63"/>
    </row>
    <row r="78" spans="1:19" ht="20.100000000000001" customHeight="1">
      <c r="A78" s="30"/>
      <c r="B78" s="95">
        <v>300</v>
      </c>
      <c r="C78" s="97" t="s">
        <v>112</v>
      </c>
      <c r="D78" s="43" t="s">
        <v>90</v>
      </c>
      <c r="E78" s="43">
        <v>64</v>
      </c>
      <c r="F78" s="44">
        <v>4.8125</v>
      </c>
      <c r="G78" s="45">
        <v>99</v>
      </c>
      <c r="H78" s="46">
        <v>7.0707070707070704E-2</v>
      </c>
      <c r="I78" s="47">
        <v>7</v>
      </c>
      <c r="J78" s="65">
        <v>0.109375</v>
      </c>
      <c r="K78" s="47">
        <v>26</v>
      </c>
      <c r="L78" s="65">
        <v>0.40625</v>
      </c>
      <c r="M78" s="47">
        <v>17</v>
      </c>
      <c r="N78" s="65">
        <v>0.265625</v>
      </c>
      <c r="O78" s="47">
        <v>14</v>
      </c>
      <c r="P78" s="65">
        <v>0.21875</v>
      </c>
      <c r="Q78" s="32"/>
      <c r="R78" s="77"/>
      <c r="S78" s="63"/>
    </row>
    <row r="79" spans="1:19" ht="20.100000000000001" customHeight="1">
      <c r="A79" s="30"/>
      <c r="B79" s="111"/>
      <c r="C79" s="105"/>
      <c r="D79" s="13" t="s">
        <v>91</v>
      </c>
      <c r="E79" s="13">
        <v>39</v>
      </c>
      <c r="F79" s="15">
        <v>5.4358974358974361</v>
      </c>
      <c r="G79" s="41">
        <v>102</v>
      </c>
      <c r="H79" s="16">
        <v>3.9215686274509803E-2</v>
      </c>
      <c r="I79" s="37">
        <v>4</v>
      </c>
      <c r="J79" s="65">
        <v>0.10256410256410256</v>
      </c>
      <c r="K79" s="42">
        <v>4</v>
      </c>
      <c r="L79" s="65">
        <v>0.10256410256410256</v>
      </c>
      <c r="M79" s="37">
        <v>13</v>
      </c>
      <c r="N79" s="65">
        <v>0.33333333333333331</v>
      </c>
      <c r="O79" s="37">
        <v>18</v>
      </c>
      <c r="P79" s="65">
        <v>0.46153846153846156</v>
      </c>
      <c r="Q79" s="32"/>
      <c r="R79" s="77"/>
      <c r="S79" s="63"/>
    </row>
    <row r="80" spans="1:19" ht="20.100000000000001" customHeight="1">
      <c r="A80" s="30"/>
      <c r="B80" s="96"/>
      <c r="C80" s="106"/>
      <c r="D80" s="43" t="s">
        <v>92</v>
      </c>
      <c r="E80" s="43">
        <v>49</v>
      </c>
      <c r="F80" s="44">
        <v>4.204081632653061</v>
      </c>
      <c r="G80" s="45">
        <v>84</v>
      </c>
      <c r="H80" s="46">
        <v>0.19047619047619047</v>
      </c>
      <c r="I80" s="47">
        <v>16</v>
      </c>
      <c r="J80" s="65">
        <v>0.32653061224489793</v>
      </c>
      <c r="K80" s="47">
        <v>20</v>
      </c>
      <c r="L80" s="65">
        <v>0.40816326530612246</v>
      </c>
      <c r="M80" s="47">
        <v>5</v>
      </c>
      <c r="N80" s="65">
        <v>0.10204081632653061</v>
      </c>
      <c r="O80" s="47">
        <v>8</v>
      </c>
      <c r="P80" s="65">
        <v>0.16326530612244897</v>
      </c>
      <c r="Q80" s="32"/>
      <c r="R80" s="77"/>
      <c r="S80" s="63"/>
    </row>
    <row r="81" spans="1:19" ht="20.100000000000001" customHeight="1">
      <c r="A81" s="30"/>
      <c r="B81" s="108">
        <v>310</v>
      </c>
      <c r="C81" s="103" t="s">
        <v>44</v>
      </c>
      <c r="D81" s="80" t="s">
        <v>93</v>
      </c>
      <c r="E81" s="80">
        <v>189</v>
      </c>
      <c r="F81" s="81">
        <v>6.4550264550264549</v>
      </c>
      <c r="G81" s="82">
        <v>479</v>
      </c>
      <c r="H81" s="62">
        <v>3.5490605427974949E-2</v>
      </c>
      <c r="I81" s="69">
        <v>17</v>
      </c>
      <c r="J81" s="66">
        <v>8.9947089947089942E-2</v>
      </c>
      <c r="K81" s="83">
        <v>55</v>
      </c>
      <c r="L81" s="66">
        <v>0.29100529100529099</v>
      </c>
      <c r="M81" s="69">
        <v>49</v>
      </c>
      <c r="N81" s="66">
        <v>0.25925925925925924</v>
      </c>
      <c r="O81" s="69">
        <v>68</v>
      </c>
      <c r="P81" s="66">
        <v>0.35978835978835977</v>
      </c>
      <c r="Q81" s="32"/>
      <c r="R81" s="77"/>
      <c r="S81" s="63"/>
    </row>
    <row r="82" spans="1:19" ht="20.100000000000001" customHeight="1">
      <c r="A82" s="30"/>
      <c r="B82" s="110"/>
      <c r="C82" s="102"/>
      <c r="D82" s="19" t="s">
        <v>94</v>
      </c>
      <c r="E82" s="19">
        <v>43</v>
      </c>
      <c r="F82" s="21">
        <v>6.0697674418604652</v>
      </c>
      <c r="G82" s="24">
        <v>66</v>
      </c>
      <c r="H82" s="23">
        <v>3.0303030303030304E-2</v>
      </c>
      <c r="I82" s="38">
        <v>2</v>
      </c>
      <c r="J82" s="66">
        <v>4.6511627906976744E-2</v>
      </c>
      <c r="K82" s="38">
        <v>12</v>
      </c>
      <c r="L82" s="66">
        <v>0.27906976744186046</v>
      </c>
      <c r="M82" s="38">
        <v>9</v>
      </c>
      <c r="N82" s="66">
        <v>0.20930232558139536</v>
      </c>
      <c r="O82" s="38">
        <v>20</v>
      </c>
      <c r="P82" s="66">
        <v>0.46511627906976744</v>
      </c>
      <c r="Q82" s="32"/>
      <c r="R82" s="77"/>
      <c r="S82" s="63"/>
    </row>
    <row r="83" spans="1:19" ht="20.100000000000001" customHeight="1">
      <c r="A83" s="30"/>
      <c r="B83" s="112">
        <v>320</v>
      </c>
      <c r="C83" s="104" t="s">
        <v>113</v>
      </c>
      <c r="D83" s="13" t="s">
        <v>95</v>
      </c>
      <c r="E83" s="13">
        <v>7</v>
      </c>
      <c r="F83" s="15">
        <v>5.1428571428571432</v>
      </c>
      <c r="G83" s="41">
        <v>10</v>
      </c>
      <c r="H83" s="16">
        <v>0.2</v>
      </c>
      <c r="I83" s="37">
        <v>2</v>
      </c>
      <c r="J83" s="65">
        <v>0.2857142857142857</v>
      </c>
      <c r="K83" s="42">
        <v>1</v>
      </c>
      <c r="L83" s="65">
        <v>0.14285714285714285</v>
      </c>
      <c r="M83" s="37">
        <v>1</v>
      </c>
      <c r="N83" s="65">
        <v>0.14285714285714285</v>
      </c>
      <c r="O83" s="37">
        <v>3</v>
      </c>
      <c r="P83" s="65">
        <v>0.42857142857142855</v>
      </c>
      <c r="Q83" s="32"/>
      <c r="R83" s="77"/>
      <c r="S83" s="63"/>
    </row>
    <row r="84" spans="1:19" ht="20.100000000000001" customHeight="1">
      <c r="A84" s="30"/>
      <c r="B84" s="113"/>
      <c r="C84" s="105"/>
      <c r="D84" s="43" t="s">
        <v>96</v>
      </c>
      <c r="E84" s="43">
        <v>54</v>
      </c>
      <c r="F84" s="44">
        <v>4.5925925925925926</v>
      </c>
      <c r="G84" s="45">
        <v>89</v>
      </c>
      <c r="H84" s="46">
        <v>0.1797752808988764</v>
      </c>
      <c r="I84" s="47">
        <v>16</v>
      </c>
      <c r="J84" s="65">
        <v>0.29629629629629628</v>
      </c>
      <c r="K84" s="47">
        <v>15</v>
      </c>
      <c r="L84" s="65">
        <v>0.27777777777777779</v>
      </c>
      <c r="M84" s="47">
        <v>10</v>
      </c>
      <c r="N84" s="65">
        <v>0.18518518518518517</v>
      </c>
      <c r="O84" s="47">
        <v>13</v>
      </c>
      <c r="P84" s="65">
        <v>0.24074074074074073</v>
      </c>
      <c r="Q84" s="32"/>
      <c r="R84" s="77"/>
      <c r="S84" s="63"/>
    </row>
    <row r="85" spans="1:19" ht="20.100000000000001" customHeight="1">
      <c r="A85" s="30"/>
      <c r="B85" s="113"/>
      <c r="C85" s="105"/>
      <c r="D85" s="13" t="s">
        <v>97</v>
      </c>
      <c r="E85" s="13">
        <v>22</v>
      </c>
      <c r="F85" s="15">
        <v>5.8181818181818183</v>
      </c>
      <c r="G85" s="41">
        <v>29</v>
      </c>
      <c r="H85" s="16">
        <v>0.13793103448275862</v>
      </c>
      <c r="I85" s="37">
        <v>4</v>
      </c>
      <c r="J85" s="65">
        <v>0.18181818181818182</v>
      </c>
      <c r="K85" s="42">
        <v>5</v>
      </c>
      <c r="L85" s="65">
        <v>0.22727272727272727</v>
      </c>
      <c r="M85" s="37">
        <v>3</v>
      </c>
      <c r="N85" s="65">
        <v>0.13636363636363635</v>
      </c>
      <c r="O85" s="37">
        <v>10</v>
      </c>
      <c r="P85" s="65">
        <v>0.45454545454545453</v>
      </c>
      <c r="Q85" s="32"/>
      <c r="R85" s="77"/>
      <c r="S85" s="63"/>
    </row>
    <row r="86" spans="1:19" ht="20.100000000000001" customHeight="1">
      <c r="A86" s="30"/>
      <c r="B86" s="113"/>
      <c r="C86" s="105"/>
      <c r="D86" s="43" t="s">
        <v>98</v>
      </c>
      <c r="E86" s="43">
        <v>71</v>
      </c>
      <c r="F86" s="44">
        <v>5.422535211267606</v>
      </c>
      <c r="G86" s="45">
        <v>129</v>
      </c>
      <c r="H86" s="46">
        <v>6.9767441860465115E-2</v>
      </c>
      <c r="I86" s="47">
        <v>9</v>
      </c>
      <c r="J86" s="65">
        <v>0.12676056338028169</v>
      </c>
      <c r="K86" s="47">
        <v>18</v>
      </c>
      <c r="L86" s="65">
        <v>0.25352112676056338</v>
      </c>
      <c r="M86" s="47">
        <v>21</v>
      </c>
      <c r="N86" s="65">
        <v>0.29577464788732394</v>
      </c>
      <c r="O86" s="47">
        <v>23</v>
      </c>
      <c r="P86" s="65">
        <v>0.323943661971831</v>
      </c>
      <c r="Q86" s="32"/>
      <c r="R86" s="77"/>
      <c r="S86" s="63"/>
    </row>
    <row r="87" spans="1:19" ht="20.100000000000001" customHeight="1">
      <c r="A87" s="30"/>
      <c r="B87" s="113"/>
      <c r="C87" s="105"/>
      <c r="D87" s="13" t="s">
        <v>99</v>
      </c>
      <c r="E87" s="13">
        <v>57</v>
      </c>
      <c r="F87" s="15">
        <v>5.1578947368421053</v>
      </c>
      <c r="G87" s="41">
        <v>81</v>
      </c>
      <c r="H87" s="16">
        <v>0.1728395061728395</v>
      </c>
      <c r="I87" s="37">
        <v>14</v>
      </c>
      <c r="J87" s="65">
        <v>0.24561403508771928</v>
      </c>
      <c r="K87" s="42">
        <v>13</v>
      </c>
      <c r="L87" s="65">
        <v>0.22807017543859648</v>
      </c>
      <c r="M87" s="37">
        <v>12</v>
      </c>
      <c r="N87" s="65">
        <v>0.21052631578947367</v>
      </c>
      <c r="O87" s="37">
        <v>18</v>
      </c>
      <c r="P87" s="65">
        <v>0.31578947368421051</v>
      </c>
      <c r="Q87" s="32"/>
      <c r="R87" s="77"/>
      <c r="S87" s="63"/>
    </row>
    <row r="88" spans="1:19" ht="20.100000000000001" customHeight="1">
      <c r="A88" s="30"/>
      <c r="B88" s="114"/>
      <c r="C88" s="106"/>
      <c r="D88" s="43" t="s">
        <v>100</v>
      </c>
      <c r="E88" s="43">
        <v>49</v>
      </c>
      <c r="F88" s="44">
        <v>4.1224489795918364</v>
      </c>
      <c r="G88" s="45">
        <v>80</v>
      </c>
      <c r="H88" s="46">
        <v>0.21249999999999999</v>
      </c>
      <c r="I88" s="47">
        <v>17</v>
      </c>
      <c r="J88" s="65">
        <v>0.34693877551020408</v>
      </c>
      <c r="K88" s="47">
        <v>13</v>
      </c>
      <c r="L88" s="65">
        <v>0.26530612244897961</v>
      </c>
      <c r="M88" s="47">
        <v>16</v>
      </c>
      <c r="N88" s="65">
        <v>0.32653061224489793</v>
      </c>
      <c r="O88" s="47">
        <v>3</v>
      </c>
      <c r="P88" s="65">
        <v>6.1224489795918366E-2</v>
      </c>
      <c r="Q88" s="32"/>
      <c r="R88" s="77"/>
      <c r="S88" s="63"/>
    </row>
    <row r="89" spans="1:19" ht="20.100000000000001" customHeight="1">
      <c r="A89" s="30"/>
      <c r="B89" s="108">
        <v>330</v>
      </c>
      <c r="C89" s="103" t="s">
        <v>62</v>
      </c>
      <c r="D89" s="80" t="s">
        <v>96</v>
      </c>
      <c r="E89" s="80">
        <v>50</v>
      </c>
      <c r="F89" s="81">
        <v>5.4</v>
      </c>
      <c r="G89" s="82">
        <v>96</v>
      </c>
      <c r="H89" s="62">
        <v>0.11458333333333333</v>
      </c>
      <c r="I89" s="69">
        <v>11</v>
      </c>
      <c r="J89" s="66">
        <v>0.22</v>
      </c>
      <c r="K89" s="83">
        <v>12</v>
      </c>
      <c r="L89" s="66">
        <v>0.24</v>
      </c>
      <c r="M89" s="69">
        <v>7</v>
      </c>
      <c r="N89" s="66">
        <v>0.14000000000000001</v>
      </c>
      <c r="O89" s="69">
        <v>20</v>
      </c>
      <c r="P89" s="66">
        <v>0.4</v>
      </c>
      <c r="Q89" s="32"/>
      <c r="R89" s="77"/>
      <c r="S89" s="63"/>
    </row>
    <row r="90" spans="1:19" ht="20.100000000000001" customHeight="1">
      <c r="A90" s="30"/>
      <c r="B90" s="109"/>
      <c r="C90" s="101"/>
      <c r="D90" s="19" t="s">
        <v>97</v>
      </c>
      <c r="E90" s="19">
        <v>14</v>
      </c>
      <c r="F90" s="21">
        <v>4.5</v>
      </c>
      <c r="G90" s="24">
        <v>18</v>
      </c>
      <c r="H90" s="23">
        <v>0.44444444444444442</v>
      </c>
      <c r="I90" s="38">
        <v>8</v>
      </c>
      <c r="J90" s="66">
        <v>0.5714285714285714</v>
      </c>
      <c r="K90" s="38">
        <v>2</v>
      </c>
      <c r="L90" s="66">
        <v>0.14285714285714285</v>
      </c>
      <c r="M90" s="38">
        <v>0</v>
      </c>
      <c r="N90" s="38">
        <v>0</v>
      </c>
      <c r="O90" s="38">
        <v>4</v>
      </c>
      <c r="P90" s="66">
        <v>0.2857142857142857</v>
      </c>
      <c r="Q90" s="32"/>
      <c r="R90" s="77"/>
      <c r="S90" s="63"/>
    </row>
    <row r="91" spans="1:19" ht="20.100000000000001" customHeight="1">
      <c r="A91" s="30"/>
      <c r="B91" s="109"/>
      <c r="C91" s="101"/>
      <c r="D91" s="80" t="s">
        <v>98</v>
      </c>
      <c r="E91" s="80">
        <v>20</v>
      </c>
      <c r="F91" s="81">
        <v>5.55</v>
      </c>
      <c r="G91" s="82">
        <v>30</v>
      </c>
      <c r="H91" s="62">
        <v>0.1</v>
      </c>
      <c r="I91" s="69">
        <v>3</v>
      </c>
      <c r="J91" s="66">
        <v>0.15</v>
      </c>
      <c r="K91" s="83">
        <v>5</v>
      </c>
      <c r="L91" s="66">
        <v>0.25</v>
      </c>
      <c r="M91" s="69">
        <v>6</v>
      </c>
      <c r="N91" s="66">
        <v>0.3</v>
      </c>
      <c r="O91" s="69">
        <v>6</v>
      </c>
      <c r="P91" s="66">
        <v>0.3</v>
      </c>
      <c r="Q91" s="32"/>
      <c r="R91" s="77"/>
      <c r="S91" s="63"/>
    </row>
    <row r="92" spans="1:19" ht="20.100000000000001" customHeight="1">
      <c r="A92" s="30"/>
      <c r="B92" s="109"/>
      <c r="C92" s="101"/>
      <c r="D92" s="19" t="s">
        <v>101</v>
      </c>
      <c r="E92" s="19">
        <v>19</v>
      </c>
      <c r="F92" s="21">
        <v>4.3684210526315788</v>
      </c>
      <c r="G92" s="24">
        <v>21</v>
      </c>
      <c r="H92" s="23">
        <v>0.2857142857142857</v>
      </c>
      <c r="I92" s="38">
        <v>6</v>
      </c>
      <c r="J92" s="66">
        <v>0.31578947368421051</v>
      </c>
      <c r="K92" s="38">
        <v>6</v>
      </c>
      <c r="L92" s="66">
        <v>0.31578947368421051</v>
      </c>
      <c r="M92" s="38">
        <v>4</v>
      </c>
      <c r="N92" s="66">
        <v>0.21052631578947367</v>
      </c>
      <c r="O92" s="38">
        <v>3</v>
      </c>
      <c r="P92" s="66">
        <v>0.15789473684210525</v>
      </c>
      <c r="Q92" s="32"/>
      <c r="R92" s="77"/>
      <c r="S92" s="63"/>
    </row>
    <row r="93" spans="1:19" ht="20.100000000000001" customHeight="1">
      <c r="A93" s="30"/>
      <c r="B93" s="110"/>
      <c r="C93" s="102"/>
      <c r="D93" s="80" t="s">
        <v>102</v>
      </c>
      <c r="E93" s="80">
        <v>7</v>
      </c>
      <c r="F93" s="81">
        <v>5.4285714285714288</v>
      </c>
      <c r="G93" s="82">
        <v>13</v>
      </c>
      <c r="H93" s="62">
        <v>0.15384615384615385</v>
      </c>
      <c r="I93" s="69">
        <v>2</v>
      </c>
      <c r="J93" s="66">
        <v>0.2857142857142857</v>
      </c>
      <c r="K93" s="83">
        <v>1</v>
      </c>
      <c r="L93" s="66">
        <v>0.14285714285714285</v>
      </c>
      <c r="M93" s="69">
        <v>2</v>
      </c>
      <c r="N93" s="66">
        <v>0.2857142857142857</v>
      </c>
      <c r="O93" s="69">
        <v>2</v>
      </c>
      <c r="P93" s="66">
        <v>0.2857142857142857</v>
      </c>
      <c r="Q93" s="32"/>
      <c r="R93" s="77"/>
      <c r="S93" s="63"/>
    </row>
    <row r="94" spans="1:19" ht="20.100000000000001" customHeight="1">
      <c r="A94" s="30"/>
      <c r="B94" s="95">
        <v>340</v>
      </c>
      <c r="C94" s="97" t="s">
        <v>46</v>
      </c>
      <c r="D94" s="43" t="s">
        <v>48</v>
      </c>
      <c r="E94" s="43">
        <v>16</v>
      </c>
      <c r="F94" s="44">
        <v>6.8125</v>
      </c>
      <c r="G94" s="45">
        <v>24</v>
      </c>
      <c r="H94" s="46">
        <v>8.3333333333333329E-2</v>
      </c>
      <c r="I94" s="47">
        <v>2</v>
      </c>
      <c r="J94" s="65">
        <v>0.125</v>
      </c>
      <c r="K94" s="47">
        <v>2</v>
      </c>
      <c r="L94" s="65">
        <v>0.125</v>
      </c>
      <c r="M94" s="47">
        <v>3</v>
      </c>
      <c r="N94" s="65">
        <v>0.1875</v>
      </c>
      <c r="O94" s="47">
        <v>9</v>
      </c>
      <c r="P94" s="65">
        <v>0.5625</v>
      </c>
      <c r="Q94" s="32"/>
      <c r="R94" s="77"/>
      <c r="S94" s="63"/>
    </row>
    <row r="95" spans="1:19" ht="20.100000000000001" customHeight="1">
      <c r="A95" s="30"/>
      <c r="B95" s="111"/>
      <c r="C95" s="105"/>
      <c r="D95" s="13" t="s">
        <v>96</v>
      </c>
      <c r="E95" s="13">
        <v>74</v>
      </c>
      <c r="F95" s="15">
        <v>5.8243243243243246</v>
      </c>
      <c r="G95" s="41">
        <v>124</v>
      </c>
      <c r="H95" s="16">
        <v>6.4516129032258063E-2</v>
      </c>
      <c r="I95" s="37">
        <v>8</v>
      </c>
      <c r="J95" s="65">
        <v>0.10810810810810811</v>
      </c>
      <c r="K95" s="42">
        <v>11</v>
      </c>
      <c r="L95" s="65">
        <v>0.14864864864864866</v>
      </c>
      <c r="M95" s="37">
        <v>22</v>
      </c>
      <c r="N95" s="65">
        <v>0.29729729729729731</v>
      </c>
      <c r="O95" s="37">
        <v>33</v>
      </c>
      <c r="P95" s="65">
        <v>0.44594594594594594</v>
      </c>
      <c r="Q95" s="32"/>
      <c r="R95" s="77"/>
      <c r="S95" s="63"/>
    </row>
    <row r="96" spans="1:19" ht="20.100000000000001" customHeight="1">
      <c r="A96" s="30"/>
      <c r="B96" s="111"/>
      <c r="C96" s="105"/>
      <c r="D96" s="43" t="s">
        <v>99</v>
      </c>
      <c r="E96" s="43">
        <v>29</v>
      </c>
      <c r="F96" s="44">
        <v>6.4137931034482758</v>
      </c>
      <c r="G96" s="45">
        <v>37</v>
      </c>
      <c r="H96" s="46">
        <v>0.10810810810810811</v>
      </c>
      <c r="I96" s="47">
        <v>4</v>
      </c>
      <c r="J96" s="65">
        <v>0.13793103448275862</v>
      </c>
      <c r="K96" s="47">
        <v>5</v>
      </c>
      <c r="L96" s="65">
        <v>0.17241379310344829</v>
      </c>
      <c r="M96" s="47">
        <v>4</v>
      </c>
      <c r="N96" s="65">
        <v>0.13793103448275862</v>
      </c>
      <c r="O96" s="47">
        <v>16</v>
      </c>
      <c r="P96" s="65">
        <v>0.55172413793103448</v>
      </c>
      <c r="Q96" s="32"/>
      <c r="R96" s="77"/>
      <c r="S96" s="63"/>
    </row>
    <row r="97" spans="1:19" ht="20.100000000000001" customHeight="1">
      <c r="A97" s="30"/>
      <c r="B97" s="111"/>
      <c r="C97" s="105"/>
      <c r="D97" s="13" t="s">
        <v>97</v>
      </c>
      <c r="E97" s="13">
        <v>17</v>
      </c>
      <c r="F97" s="15">
        <v>5.7647058823529411</v>
      </c>
      <c r="G97" s="41">
        <v>6</v>
      </c>
      <c r="H97" s="16">
        <v>0.33333333333333331</v>
      </c>
      <c r="I97" s="37">
        <v>2</v>
      </c>
      <c r="J97" s="65">
        <v>0.11764705882352941</v>
      </c>
      <c r="K97" s="42">
        <v>1</v>
      </c>
      <c r="L97" s="65">
        <v>5.8823529411764705E-2</v>
      </c>
      <c r="M97" s="37">
        <v>5</v>
      </c>
      <c r="N97" s="65">
        <v>0.29411764705882354</v>
      </c>
      <c r="O97" s="37">
        <v>9</v>
      </c>
      <c r="P97" s="65">
        <v>0.52941176470588236</v>
      </c>
      <c r="Q97" s="32"/>
      <c r="R97" s="77"/>
      <c r="S97" s="63"/>
    </row>
    <row r="98" spans="1:19" ht="20.100000000000001" customHeight="1">
      <c r="A98" s="30"/>
      <c r="B98" s="111"/>
      <c r="C98" s="105"/>
      <c r="D98" s="43" t="s">
        <v>98</v>
      </c>
      <c r="E98" s="43">
        <v>19</v>
      </c>
      <c r="F98" s="44">
        <v>6.7368421052631575</v>
      </c>
      <c r="G98" s="45">
        <v>17</v>
      </c>
      <c r="H98" s="46">
        <v>0.17647058823529413</v>
      </c>
      <c r="I98" s="47">
        <v>3</v>
      </c>
      <c r="J98" s="65">
        <v>0.15789473684210525</v>
      </c>
      <c r="K98" s="47">
        <v>4</v>
      </c>
      <c r="L98" s="65">
        <v>0.21052631578947367</v>
      </c>
      <c r="M98" s="47">
        <v>2</v>
      </c>
      <c r="N98" s="65">
        <v>0.10526315789473684</v>
      </c>
      <c r="O98" s="47">
        <v>10</v>
      </c>
      <c r="P98" s="65">
        <v>0.52631578947368418</v>
      </c>
      <c r="Q98" s="32"/>
      <c r="R98" s="77"/>
      <c r="S98" s="63"/>
    </row>
    <row r="99" spans="1:19" ht="20.100000000000001" customHeight="1">
      <c r="A99" s="30"/>
      <c r="B99" s="96"/>
      <c r="C99" s="106"/>
      <c r="D99" s="13" t="s">
        <v>102</v>
      </c>
      <c r="E99" s="13">
        <v>33</v>
      </c>
      <c r="F99" s="15">
        <v>9.454545454545455</v>
      </c>
      <c r="G99" s="41">
        <v>18</v>
      </c>
      <c r="H99" s="16">
        <v>5.5555555555555552E-2</v>
      </c>
      <c r="I99" s="37">
        <v>1</v>
      </c>
      <c r="J99" s="65">
        <v>3.0303030303030304E-2</v>
      </c>
      <c r="K99" s="42">
        <v>2</v>
      </c>
      <c r="L99" s="65">
        <v>6.0606060606060608E-2</v>
      </c>
      <c r="M99" s="37">
        <v>4</v>
      </c>
      <c r="N99" s="65">
        <v>0.12121212121212122</v>
      </c>
      <c r="O99" s="37">
        <v>26</v>
      </c>
      <c r="P99" s="65">
        <v>0.78787878787878785</v>
      </c>
      <c r="Q99" s="32"/>
      <c r="R99" s="77"/>
      <c r="S99" s="63"/>
    </row>
    <row r="100" spans="1:19" ht="20.100000000000001" customHeight="1">
      <c r="A100" s="30"/>
      <c r="B100" s="18">
        <v>370</v>
      </c>
      <c r="C100" s="19" t="s">
        <v>49</v>
      </c>
      <c r="D100" s="19" t="s">
        <v>103</v>
      </c>
      <c r="E100" s="19">
        <v>92</v>
      </c>
      <c r="F100" s="21">
        <v>4.75</v>
      </c>
      <c r="G100" s="24">
        <v>129</v>
      </c>
      <c r="H100" s="23">
        <v>0.10077519379844961</v>
      </c>
      <c r="I100" s="38">
        <v>13</v>
      </c>
      <c r="J100" s="66">
        <v>0.14130434782608695</v>
      </c>
      <c r="K100" s="38">
        <v>37</v>
      </c>
      <c r="L100" s="66">
        <v>0.40217391304347827</v>
      </c>
      <c r="M100" s="38">
        <v>28</v>
      </c>
      <c r="N100" s="66">
        <v>0.30434782608695654</v>
      </c>
      <c r="O100" s="38">
        <v>14</v>
      </c>
      <c r="P100" s="66">
        <v>0.15217391304347827</v>
      </c>
      <c r="Q100" s="32"/>
      <c r="R100" s="77"/>
      <c r="S100" s="63"/>
    </row>
    <row r="101" spans="1:19" ht="20.100000000000001" customHeight="1">
      <c r="A101" s="30"/>
      <c r="B101" s="112">
        <v>390</v>
      </c>
      <c r="C101" s="104" t="s">
        <v>74</v>
      </c>
      <c r="D101" s="13" t="s">
        <v>104</v>
      </c>
      <c r="E101" s="13">
        <v>38</v>
      </c>
      <c r="F101" s="15">
        <v>5.1578947368421053</v>
      </c>
      <c r="G101" s="41">
        <v>22</v>
      </c>
      <c r="H101" s="16">
        <v>0.27272727272727271</v>
      </c>
      <c r="I101" s="37">
        <v>6</v>
      </c>
      <c r="J101" s="65">
        <v>0.15789473684210525</v>
      </c>
      <c r="K101" s="42">
        <v>8</v>
      </c>
      <c r="L101" s="65">
        <v>0.21052631578947367</v>
      </c>
      <c r="M101" s="37">
        <v>10</v>
      </c>
      <c r="N101" s="65">
        <v>0.26315789473684209</v>
      </c>
      <c r="O101" s="37">
        <v>14</v>
      </c>
      <c r="P101" s="65">
        <v>0.36842105263157893</v>
      </c>
      <c r="Q101" s="32"/>
      <c r="R101" s="77"/>
      <c r="S101" s="63"/>
    </row>
    <row r="102" spans="1:19" ht="20.100000000000001" customHeight="1">
      <c r="A102" s="30"/>
      <c r="B102" s="113"/>
      <c r="C102" s="115"/>
      <c r="D102" s="43" t="s">
        <v>105</v>
      </c>
      <c r="E102" s="43">
        <v>21</v>
      </c>
      <c r="F102" s="44">
        <v>6.9523809523809526</v>
      </c>
      <c r="G102" s="45">
        <v>23</v>
      </c>
      <c r="H102" s="46" t="s">
        <v>115</v>
      </c>
      <c r="I102" s="47">
        <v>0</v>
      </c>
      <c r="J102" s="47">
        <v>0</v>
      </c>
      <c r="K102" s="47">
        <v>3</v>
      </c>
      <c r="L102" s="65">
        <v>0.14285714285714285</v>
      </c>
      <c r="M102" s="47">
        <v>4</v>
      </c>
      <c r="N102" s="65">
        <v>0.19047619047619047</v>
      </c>
      <c r="O102" s="47">
        <v>14</v>
      </c>
      <c r="P102" s="65">
        <v>0.66666666666666663</v>
      </c>
      <c r="Q102" s="32"/>
      <c r="R102" s="77"/>
      <c r="S102" s="63"/>
    </row>
    <row r="103" spans="1:19" ht="20.100000000000001" customHeight="1">
      <c r="A103" s="30"/>
      <c r="B103" s="114"/>
      <c r="C103" s="116"/>
      <c r="D103" s="43" t="s">
        <v>106</v>
      </c>
      <c r="E103" s="43">
        <v>47</v>
      </c>
      <c r="F103" s="44">
        <v>6.0638297872340425</v>
      </c>
      <c r="G103" s="45">
        <v>51</v>
      </c>
      <c r="H103" s="46">
        <v>1.9607843137254902E-2</v>
      </c>
      <c r="I103" s="47">
        <v>1</v>
      </c>
      <c r="J103" s="65">
        <v>2.1276595744680851E-2</v>
      </c>
      <c r="K103" s="47">
        <v>13</v>
      </c>
      <c r="L103" s="65">
        <v>0.27659574468085107</v>
      </c>
      <c r="M103" s="47">
        <v>9</v>
      </c>
      <c r="N103" s="65">
        <v>0.19148936170212766</v>
      </c>
      <c r="O103" s="47">
        <v>24</v>
      </c>
      <c r="P103" s="65">
        <v>0.51063829787234039</v>
      </c>
      <c r="Q103" s="32"/>
      <c r="R103" s="77"/>
      <c r="S103" s="63"/>
    </row>
    <row r="104" spans="1:19" ht="20.100000000000001" customHeight="1">
      <c r="A104" s="30"/>
      <c r="B104" s="88" t="s">
        <v>63</v>
      </c>
      <c r="C104" s="88"/>
      <c r="D104" s="88"/>
      <c r="E104" s="48">
        <v>1450</v>
      </c>
      <c r="F104" s="49">
        <v>5.6862068965517238</v>
      </c>
      <c r="G104" s="48">
        <v>2448</v>
      </c>
      <c r="H104" s="50">
        <v>8.8643790849673207E-2</v>
      </c>
      <c r="I104" s="51">
        <v>217</v>
      </c>
      <c r="J104" s="50">
        <v>0.14965517241379311</v>
      </c>
      <c r="K104" s="51">
        <v>338</v>
      </c>
      <c r="L104" s="50">
        <v>0.23310344827586207</v>
      </c>
      <c r="M104" s="51">
        <v>324</v>
      </c>
      <c r="N104" s="50">
        <v>0.22344827586206897</v>
      </c>
      <c r="O104" s="51">
        <v>571</v>
      </c>
      <c r="P104" s="50">
        <v>0.39379310344827584</v>
      </c>
      <c r="Q104" s="32"/>
      <c r="R104" s="77"/>
      <c r="S104" s="63"/>
    </row>
    <row r="105" spans="1:19" ht="20.100000000000001" customHeight="1">
      <c r="A105" s="30"/>
      <c r="B105" s="89" t="s">
        <v>64</v>
      </c>
      <c r="C105" s="89"/>
      <c r="D105" s="89"/>
      <c r="E105" s="52">
        <v>3308</v>
      </c>
      <c r="F105" s="53">
        <v>6.4353083434099156</v>
      </c>
      <c r="G105" s="52">
        <v>5415</v>
      </c>
      <c r="H105" s="54">
        <v>6.6666666666666666E-2</v>
      </c>
      <c r="I105" s="52">
        <v>361</v>
      </c>
      <c r="J105" s="54">
        <v>0.10912938331318017</v>
      </c>
      <c r="K105" s="52">
        <v>752</v>
      </c>
      <c r="L105" s="54">
        <v>0.22732769044740025</v>
      </c>
      <c r="M105" s="52">
        <v>813</v>
      </c>
      <c r="N105" s="54">
        <v>0.24576783555018139</v>
      </c>
      <c r="O105" s="52">
        <v>1382</v>
      </c>
      <c r="P105" s="54">
        <v>0.41777509068923824</v>
      </c>
      <c r="Q105" s="32"/>
      <c r="R105" s="77"/>
      <c r="S105" s="63"/>
    </row>
    <row r="106" spans="1:19">
      <c r="A106" s="30"/>
      <c r="B106" s="117" t="s">
        <v>75</v>
      </c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31"/>
      <c r="N106" s="31"/>
      <c r="O106" s="31"/>
      <c r="P106" s="31"/>
      <c r="Q106" s="32"/>
      <c r="R106" s="77"/>
      <c r="S106" s="63"/>
    </row>
    <row r="107" spans="1:19">
      <c r="A107" s="30"/>
      <c r="B107" s="117" t="s">
        <v>76</v>
      </c>
      <c r="C107" s="117"/>
      <c r="D107" s="117"/>
      <c r="E107" s="117"/>
      <c r="F107" s="117"/>
      <c r="G107" s="117"/>
      <c r="H107" s="117"/>
      <c r="I107" s="117"/>
      <c r="J107" s="117"/>
      <c r="K107" s="117"/>
      <c r="L107" s="31"/>
      <c r="M107" s="31"/>
      <c r="N107" s="31"/>
      <c r="O107" s="31"/>
      <c r="P107" s="31"/>
      <c r="Q107" s="32"/>
      <c r="R107" s="77"/>
      <c r="S107" s="63"/>
    </row>
    <row r="108" spans="1:19" ht="3.95" customHeight="1">
      <c r="A108" s="33"/>
      <c r="B108" s="34"/>
      <c r="C108" s="35"/>
      <c r="D108" s="55"/>
      <c r="E108" s="34"/>
      <c r="F108" s="56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40"/>
      <c r="R108" s="77"/>
      <c r="S108" s="63"/>
    </row>
    <row r="109" spans="1:19" ht="8.25" customHeight="1">
      <c r="R109" s="77"/>
      <c r="S109" s="63"/>
    </row>
    <row r="110" spans="1:19" ht="8.25" customHeight="1">
      <c r="R110" s="77"/>
      <c r="S110" s="63"/>
    </row>
    <row r="111" spans="1:19">
      <c r="B111" s="90" t="s">
        <v>50</v>
      </c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R111" s="77"/>
      <c r="S111" s="63"/>
    </row>
    <row r="112" spans="1:19" s="2" customFormat="1" ht="6.75" customHeight="1">
      <c r="B112" s="3"/>
      <c r="Q112" s="4"/>
      <c r="R112" s="77"/>
      <c r="S112" s="63"/>
    </row>
    <row r="113" spans="1:19" s="2" customFormat="1" ht="3.95" customHeight="1">
      <c r="A113" s="5"/>
      <c r="B113" s="6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8">
        <v>1</v>
      </c>
      <c r="R113" s="77"/>
      <c r="S113" s="63"/>
    </row>
    <row r="114" spans="1:19" s="2" customFormat="1" ht="20.100000000000001" customHeight="1">
      <c r="A114" s="9"/>
      <c r="B114" s="118" t="s">
        <v>1</v>
      </c>
      <c r="C114" s="118"/>
      <c r="D114" s="118" t="s">
        <v>2</v>
      </c>
      <c r="E114" s="118" t="s">
        <v>109</v>
      </c>
      <c r="F114" s="118"/>
      <c r="G114" s="118" t="s">
        <v>3</v>
      </c>
      <c r="H114" s="118"/>
      <c r="I114" s="118"/>
      <c r="J114" s="118"/>
      <c r="K114" s="118"/>
      <c r="L114" s="118"/>
      <c r="M114" s="118"/>
      <c r="N114" s="118"/>
      <c r="O114" s="118"/>
      <c r="P114" s="118"/>
      <c r="Q114" s="10"/>
      <c r="R114" s="77"/>
      <c r="S114" s="63"/>
    </row>
    <row r="115" spans="1:19" s="2" customFormat="1" ht="20.100000000000001" customHeight="1">
      <c r="A115" s="9"/>
      <c r="B115" s="118"/>
      <c r="C115" s="118"/>
      <c r="D115" s="118"/>
      <c r="E115" s="118"/>
      <c r="F115" s="118"/>
      <c r="G115" s="118" t="s">
        <v>4</v>
      </c>
      <c r="H115" s="118" t="s">
        <v>67</v>
      </c>
      <c r="I115" s="118" t="s">
        <v>68</v>
      </c>
      <c r="J115" s="118"/>
      <c r="K115" s="118"/>
      <c r="L115" s="118"/>
      <c r="M115" s="118"/>
      <c r="N115" s="118"/>
      <c r="O115" s="118"/>
      <c r="P115" s="118"/>
      <c r="Q115" s="10"/>
      <c r="R115" s="77"/>
      <c r="S115" s="63"/>
    </row>
    <row r="116" spans="1:19" s="2" customFormat="1" ht="20.100000000000001" customHeight="1">
      <c r="A116" s="9"/>
      <c r="B116" s="118"/>
      <c r="C116" s="118"/>
      <c r="D116" s="118"/>
      <c r="E116" s="118"/>
      <c r="F116" s="118"/>
      <c r="G116" s="118"/>
      <c r="H116" s="118"/>
      <c r="I116" s="118" t="s">
        <v>5</v>
      </c>
      <c r="J116" s="118"/>
      <c r="K116" s="118" t="s">
        <v>6</v>
      </c>
      <c r="L116" s="118"/>
      <c r="M116" s="118" t="s">
        <v>7</v>
      </c>
      <c r="N116" s="118"/>
      <c r="O116" s="118" t="s">
        <v>8</v>
      </c>
      <c r="P116" s="118"/>
      <c r="Q116" s="10"/>
      <c r="R116" s="77"/>
      <c r="S116" s="63"/>
    </row>
    <row r="117" spans="1:19" s="2" customFormat="1" ht="20.100000000000001" customHeight="1">
      <c r="A117" s="9"/>
      <c r="B117" s="118"/>
      <c r="C117" s="118"/>
      <c r="D117" s="118"/>
      <c r="E117" s="118" t="s">
        <v>9</v>
      </c>
      <c r="F117" s="118" t="s">
        <v>10</v>
      </c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0"/>
      <c r="R117" s="77"/>
      <c r="S117" s="63"/>
    </row>
    <row r="118" spans="1:19" s="2" customFormat="1" ht="20.100000000000001" customHeight="1">
      <c r="A118" s="9"/>
      <c r="B118" s="118"/>
      <c r="C118" s="118"/>
      <c r="D118" s="118"/>
      <c r="E118" s="118"/>
      <c r="F118" s="118"/>
      <c r="G118" s="118"/>
      <c r="H118" s="118"/>
      <c r="I118" s="11" t="s">
        <v>11</v>
      </c>
      <c r="J118" s="11" t="s">
        <v>12</v>
      </c>
      <c r="K118" s="11" t="s">
        <v>11</v>
      </c>
      <c r="L118" s="11" t="s">
        <v>12</v>
      </c>
      <c r="M118" s="11" t="s">
        <v>11</v>
      </c>
      <c r="N118" s="11" t="s">
        <v>12</v>
      </c>
      <c r="O118" s="11" t="s">
        <v>11</v>
      </c>
      <c r="P118" s="11" t="s">
        <v>12</v>
      </c>
      <c r="Q118" s="10"/>
      <c r="R118" s="77"/>
      <c r="S118" s="63"/>
    </row>
    <row r="119" spans="1:19" ht="20.100000000000001" customHeight="1">
      <c r="A119" s="30"/>
      <c r="B119" s="108">
        <v>801</v>
      </c>
      <c r="C119" s="103" t="s">
        <v>51</v>
      </c>
      <c r="D119" s="80" t="s">
        <v>52</v>
      </c>
      <c r="E119" s="80">
        <v>96</v>
      </c>
      <c r="F119" s="86">
        <v>4.21875</v>
      </c>
      <c r="G119" s="82">
        <v>117</v>
      </c>
      <c r="H119" s="62">
        <v>0.20512820512820512</v>
      </c>
      <c r="I119" s="69">
        <v>24</v>
      </c>
      <c r="J119" s="62">
        <v>0.25</v>
      </c>
      <c r="K119" s="69">
        <v>41</v>
      </c>
      <c r="L119" s="62">
        <v>0.42708333333333331</v>
      </c>
      <c r="M119" s="69">
        <v>20</v>
      </c>
      <c r="N119" s="62">
        <v>0.20833333333333334</v>
      </c>
      <c r="O119" s="69">
        <v>11</v>
      </c>
      <c r="P119" s="62">
        <v>0.11458333333333333</v>
      </c>
      <c r="Q119" s="32"/>
      <c r="R119" s="77"/>
      <c r="S119" s="63"/>
    </row>
    <row r="120" spans="1:19" ht="20.100000000000001" customHeight="1">
      <c r="A120" s="30"/>
      <c r="B120" s="110"/>
      <c r="C120" s="102"/>
      <c r="D120" s="19" t="s">
        <v>48</v>
      </c>
      <c r="E120" s="19">
        <v>14</v>
      </c>
      <c r="F120" s="58">
        <v>5.1428571428571432</v>
      </c>
      <c r="G120" s="59">
        <v>13</v>
      </c>
      <c r="H120" s="23">
        <v>0</v>
      </c>
      <c r="I120" s="38">
        <v>0</v>
      </c>
      <c r="J120" s="38">
        <v>0</v>
      </c>
      <c r="K120" s="38">
        <v>4</v>
      </c>
      <c r="L120" s="23">
        <v>0.2857142857142857</v>
      </c>
      <c r="M120" s="38">
        <v>7</v>
      </c>
      <c r="N120" s="23">
        <v>0.5</v>
      </c>
      <c r="O120" s="38">
        <v>3</v>
      </c>
      <c r="P120" s="23">
        <v>0.21428571428571427</v>
      </c>
      <c r="Q120" s="32"/>
      <c r="R120" s="77"/>
      <c r="S120" s="63"/>
    </row>
    <row r="121" spans="1:19" ht="20.100000000000001" customHeight="1">
      <c r="A121" s="30"/>
      <c r="B121" s="12">
        <v>802</v>
      </c>
      <c r="C121" s="13" t="s">
        <v>53</v>
      </c>
      <c r="D121" s="13" t="s">
        <v>52</v>
      </c>
      <c r="E121" s="13">
        <v>35</v>
      </c>
      <c r="F121" s="57">
        <v>3.1714285714285713</v>
      </c>
      <c r="G121" s="41">
        <v>37</v>
      </c>
      <c r="H121" s="16">
        <v>0.67567567567567566</v>
      </c>
      <c r="I121" s="37">
        <v>25</v>
      </c>
      <c r="J121" s="16">
        <v>0.7142857142857143</v>
      </c>
      <c r="K121" s="37">
        <v>6</v>
      </c>
      <c r="L121" s="16">
        <v>0.17142857142857143</v>
      </c>
      <c r="M121" s="37">
        <v>4</v>
      </c>
      <c r="N121" s="16">
        <v>0.11428571428571428</v>
      </c>
      <c r="O121" s="37">
        <v>0</v>
      </c>
      <c r="P121" s="37">
        <v>0</v>
      </c>
      <c r="Q121" s="32"/>
      <c r="R121" s="77"/>
      <c r="S121" s="63"/>
    </row>
    <row r="122" spans="1:19" ht="20.100000000000001" customHeight="1">
      <c r="A122" s="30"/>
      <c r="B122" s="92">
        <v>820</v>
      </c>
      <c r="C122" s="100" t="s">
        <v>54</v>
      </c>
      <c r="D122" s="19" t="s">
        <v>55</v>
      </c>
      <c r="E122" s="19">
        <v>168</v>
      </c>
      <c r="F122" s="58">
        <v>5.0119047619047619</v>
      </c>
      <c r="G122" s="59">
        <v>263</v>
      </c>
      <c r="H122" s="23">
        <v>6.8441064638783272E-2</v>
      </c>
      <c r="I122" s="38">
        <v>18</v>
      </c>
      <c r="J122" s="23">
        <v>0.10714285714285714</v>
      </c>
      <c r="K122" s="38">
        <v>57</v>
      </c>
      <c r="L122" s="23">
        <v>0.3392857142857143</v>
      </c>
      <c r="M122" s="38">
        <v>47</v>
      </c>
      <c r="N122" s="23">
        <v>0.27976190476190477</v>
      </c>
      <c r="O122" s="38">
        <v>46</v>
      </c>
      <c r="P122" s="23">
        <v>0.27380952380952384</v>
      </c>
      <c r="Q122" s="32"/>
      <c r="R122" s="77"/>
      <c r="S122" s="63"/>
    </row>
    <row r="123" spans="1:19" ht="20.100000000000001" customHeight="1">
      <c r="A123" s="30"/>
      <c r="B123" s="93"/>
      <c r="C123" s="101"/>
      <c r="D123" s="80" t="s">
        <v>56</v>
      </c>
      <c r="E123" s="80">
        <v>67</v>
      </c>
      <c r="F123" s="86">
        <v>5</v>
      </c>
      <c r="G123" s="82">
        <v>87</v>
      </c>
      <c r="H123" s="62">
        <v>4.5977011494252873E-2</v>
      </c>
      <c r="I123" s="69">
        <v>4</v>
      </c>
      <c r="J123" s="62">
        <v>5.9701492537313432E-2</v>
      </c>
      <c r="K123" s="69">
        <v>34</v>
      </c>
      <c r="L123" s="62">
        <v>0.5074626865671642</v>
      </c>
      <c r="M123" s="69">
        <v>19</v>
      </c>
      <c r="N123" s="62">
        <v>0.28358208955223879</v>
      </c>
      <c r="O123" s="69">
        <v>10</v>
      </c>
      <c r="P123" s="62">
        <v>0.14925373134328357</v>
      </c>
      <c r="Q123" s="32"/>
      <c r="R123" s="77"/>
      <c r="S123" s="63"/>
    </row>
    <row r="124" spans="1:19" ht="20.100000000000001" customHeight="1">
      <c r="A124" s="30"/>
      <c r="B124" s="93"/>
      <c r="C124" s="101"/>
      <c r="D124" s="19" t="s">
        <v>57</v>
      </c>
      <c r="E124" s="19">
        <v>68</v>
      </c>
      <c r="F124" s="58">
        <v>4.6029411764705879</v>
      </c>
      <c r="G124" s="59">
        <v>100</v>
      </c>
      <c r="H124" s="23">
        <v>0.09</v>
      </c>
      <c r="I124" s="38">
        <v>9</v>
      </c>
      <c r="J124" s="23">
        <v>0.13235294117647059</v>
      </c>
      <c r="K124" s="38">
        <v>31</v>
      </c>
      <c r="L124" s="23">
        <v>0.45588235294117646</v>
      </c>
      <c r="M124" s="38">
        <v>19</v>
      </c>
      <c r="N124" s="23">
        <v>0.27941176470588236</v>
      </c>
      <c r="O124" s="38">
        <v>9</v>
      </c>
      <c r="P124" s="23">
        <v>0.13235294117647059</v>
      </c>
      <c r="Q124" s="32"/>
      <c r="R124" s="77"/>
      <c r="S124" s="63"/>
    </row>
    <row r="125" spans="1:19" ht="20.100000000000001" customHeight="1">
      <c r="A125" s="30"/>
      <c r="B125" s="94"/>
      <c r="C125" s="102"/>
      <c r="D125" s="80" t="s">
        <v>58</v>
      </c>
      <c r="E125" s="80">
        <v>88</v>
      </c>
      <c r="F125" s="86">
        <v>5.5454545454545459</v>
      </c>
      <c r="G125" s="82">
        <v>177</v>
      </c>
      <c r="H125" s="62">
        <v>2.2598870056497175E-2</v>
      </c>
      <c r="I125" s="69">
        <v>4</v>
      </c>
      <c r="J125" s="62">
        <v>4.5454545454545456E-2</v>
      </c>
      <c r="K125" s="69">
        <v>22</v>
      </c>
      <c r="L125" s="62">
        <v>0.25</v>
      </c>
      <c r="M125" s="69">
        <v>27</v>
      </c>
      <c r="N125" s="62">
        <v>0.30681818181818182</v>
      </c>
      <c r="O125" s="69">
        <v>35</v>
      </c>
      <c r="P125" s="62">
        <v>0.39772727272727271</v>
      </c>
      <c r="Q125" s="32"/>
      <c r="R125" s="77"/>
      <c r="S125" s="63"/>
    </row>
    <row r="126" spans="1:19" ht="20.100000000000001" customHeight="1">
      <c r="A126" s="30"/>
      <c r="B126" s="95">
        <v>840</v>
      </c>
      <c r="C126" s="97" t="s">
        <v>59</v>
      </c>
      <c r="D126" s="43" t="s">
        <v>60</v>
      </c>
      <c r="E126" s="43">
        <v>19</v>
      </c>
      <c r="F126" s="84">
        <v>4.8947368421052628</v>
      </c>
      <c r="G126" s="85">
        <v>22</v>
      </c>
      <c r="H126" s="46">
        <v>0.13636363636363635</v>
      </c>
      <c r="I126" s="47">
        <v>3</v>
      </c>
      <c r="J126" s="46">
        <v>0.15789473684210525</v>
      </c>
      <c r="K126" s="47">
        <v>5</v>
      </c>
      <c r="L126" s="65">
        <v>0.26315789473684209</v>
      </c>
      <c r="M126" s="47">
        <v>7</v>
      </c>
      <c r="N126" s="65">
        <v>0.36842105263157893</v>
      </c>
      <c r="O126" s="47">
        <v>4</v>
      </c>
      <c r="P126" s="46">
        <v>0.21052631578947367</v>
      </c>
      <c r="Q126" s="32"/>
      <c r="R126" s="77"/>
      <c r="S126" s="63"/>
    </row>
    <row r="127" spans="1:19" ht="20.100000000000001" customHeight="1">
      <c r="A127" s="30"/>
      <c r="B127" s="111"/>
      <c r="C127" s="98"/>
      <c r="D127" s="13" t="s">
        <v>48</v>
      </c>
      <c r="E127" s="13">
        <v>28</v>
      </c>
      <c r="F127" s="57">
        <v>5.9285714285714288</v>
      </c>
      <c r="G127" s="41">
        <v>21</v>
      </c>
      <c r="H127" s="16">
        <v>0.19047619047619047</v>
      </c>
      <c r="I127" s="37">
        <v>4</v>
      </c>
      <c r="J127" s="16">
        <v>0.14285714285714285</v>
      </c>
      <c r="K127" s="37">
        <v>6</v>
      </c>
      <c r="L127" s="16">
        <v>0.21428571428571427</v>
      </c>
      <c r="M127" s="37">
        <v>1</v>
      </c>
      <c r="N127" s="16">
        <v>3.5714285714285712E-2</v>
      </c>
      <c r="O127" s="37">
        <v>17</v>
      </c>
      <c r="P127" s="16">
        <v>0.6071428571428571</v>
      </c>
      <c r="Q127" s="32"/>
      <c r="R127" s="77"/>
      <c r="S127" s="63"/>
    </row>
    <row r="128" spans="1:19" ht="20.100000000000001" customHeight="1">
      <c r="A128" s="30"/>
      <c r="B128" s="96"/>
      <c r="C128" s="99"/>
      <c r="D128" s="43" t="s">
        <v>58</v>
      </c>
      <c r="E128" s="43">
        <v>18</v>
      </c>
      <c r="F128" s="84">
        <v>5.333333333333333</v>
      </c>
      <c r="G128" s="85">
        <v>34</v>
      </c>
      <c r="H128" s="46">
        <v>5.8823529411764705E-2</v>
      </c>
      <c r="I128" s="47">
        <v>2</v>
      </c>
      <c r="J128" s="46">
        <v>0.1111111111111111</v>
      </c>
      <c r="K128" s="47">
        <v>4</v>
      </c>
      <c r="L128" s="46">
        <v>0.22222222222222221</v>
      </c>
      <c r="M128" s="47">
        <v>5</v>
      </c>
      <c r="N128" s="46">
        <v>0.27777777777777779</v>
      </c>
      <c r="O128" s="47">
        <v>7</v>
      </c>
      <c r="P128" s="46">
        <v>0.3888888888888889</v>
      </c>
      <c r="Q128" s="32"/>
      <c r="R128" s="77"/>
      <c r="S128" s="63"/>
    </row>
    <row r="129" spans="1:19" ht="20.100000000000001" customHeight="1">
      <c r="A129" s="30"/>
      <c r="B129" s="79">
        <v>860</v>
      </c>
      <c r="C129" s="80" t="s">
        <v>114</v>
      </c>
      <c r="D129" s="80" t="s">
        <v>57</v>
      </c>
      <c r="E129" s="80">
        <v>11</v>
      </c>
      <c r="F129" s="86">
        <v>5.4545454545454541</v>
      </c>
      <c r="G129" s="82">
        <v>19</v>
      </c>
      <c r="H129" s="62">
        <v>0.10526315789473684</v>
      </c>
      <c r="I129" s="69">
        <v>2</v>
      </c>
      <c r="J129" s="66">
        <v>0.18181818181818182</v>
      </c>
      <c r="K129" s="69">
        <v>4</v>
      </c>
      <c r="L129" s="62">
        <v>0.36363636363636365</v>
      </c>
      <c r="M129" s="69">
        <v>2</v>
      </c>
      <c r="N129" s="66">
        <v>0.18181818181818182</v>
      </c>
      <c r="O129" s="69">
        <v>3</v>
      </c>
      <c r="P129" s="62">
        <v>0.27272727272727271</v>
      </c>
      <c r="Q129" s="32"/>
      <c r="R129" s="77"/>
      <c r="S129" s="63"/>
    </row>
    <row r="130" spans="1:19" ht="20.100000000000001" customHeight="1">
      <c r="A130" s="30"/>
      <c r="B130" s="88" t="s">
        <v>65</v>
      </c>
      <c r="C130" s="88"/>
      <c r="D130" s="88"/>
      <c r="E130" s="48">
        <v>612</v>
      </c>
      <c r="F130" s="49">
        <v>4.8709150326797381</v>
      </c>
      <c r="G130" s="48">
        <v>890</v>
      </c>
      <c r="H130" s="50">
        <v>0.10674157303370786</v>
      </c>
      <c r="I130" s="51">
        <v>95</v>
      </c>
      <c r="J130" s="50">
        <v>0.15522875816993464</v>
      </c>
      <c r="K130" s="51">
        <v>214</v>
      </c>
      <c r="L130" s="50">
        <v>0.34967320261437906</v>
      </c>
      <c r="M130" s="51">
        <v>158</v>
      </c>
      <c r="N130" s="50">
        <v>0.2581699346405229</v>
      </c>
      <c r="O130" s="51">
        <v>145</v>
      </c>
      <c r="P130" s="50">
        <v>0.23692810457516339</v>
      </c>
      <c r="Q130" s="32"/>
      <c r="R130" s="77"/>
      <c r="S130" s="63"/>
    </row>
    <row r="131" spans="1:19" ht="20.100000000000001" customHeight="1">
      <c r="A131" s="30"/>
      <c r="B131" s="89" t="s">
        <v>66</v>
      </c>
      <c r="C131" s="89"/>
      <c r="D131" s="89"/>
      <c r="E131" s="52">
        <v>3920</v>
      </c>
      <c r="F131" s="53">
        <v>6.191071428571429</v>
      </c>
      <c r="G131" s="52">
        <v>6305</v>
      </c>
      <c r="H131" s="54">
        <v>7.2323552735923877E-2</v>
      </c>
      <c r="I131" s="52">
        <v>456</v>
      </c>
      <c r="J131" s="54">
        <v>0.11632653061224489</v>
      </c>
      <c r="K131" s="52">
        <v>966</v>
      </c>
      <c r="L131" s="54">
        <v>0.24642857142857144</v>
      </c>
      <c r="M131" s="52">
        <v>971</v>
      </c>
      <c r="N131" s="54">
        <v>0.24770408163265306</v>
      </c>
      <c r="O131" s="52">
        <v>1527</v>
      </c>
      <c r="P131" s="54">
        <v>0.38954081632653059</v>
      </c>
      <c r="Q131" s="32"/>
      <c r="R131" s="77"/>
      <c r="S131" s="63"/>
    </row>
    <row r="132" spans="1:19">
      <c r="A132" s="30"/>
      <c r="B132" s="117" t="s">
        <v>75</v>
      </c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31"/>
      <c r="N132" s="31"/>
      <c r="O132" s="31"/>
      <c r="P132" s="31"/>
      <c r="Q132" s="32"/>
      <c r="R132" s="77"/>
    </row>
    <row r="133" spans="1:19">
      <c r="A133" s="30"/>
      <c r="B133" s="117" t="s">
        <v>76</v>
      </c>
      <c r="C133" s="117"/>
      <c r="D133" s="117"/>
      <c r="E133" s="117"/>
      <c r="F133" s="117"/>
      <c r="G133" s="117"/>
      <c r="H133" s="117"/>
      <c r="I133" s="117"/>
      <c r="J133" s="117"/>
      <c r="K133" s="117"/>
      <c r="L133" s="31"/>
      <c r="M133" s="31"/>
      <c r="N133" s="31"/>
      <c r="O133" s="31"/>
      <c r="P133" s="31"/>
      <c r="Q133" s="32"/>
      <c r="R133" s="77"/>
    </row>
    <row r="134" spans="1:19" ht="3.95" customHeight="1">
      <c r="A134" s="33"/>
      <c r="B134" s="34"/>
      <c r="C134" s="35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40"/>
      <c r="R134" s="77"/>
    </row>
    <row r="135" spans="1:19">
      <c r="B135" s="123" t="s">
        <v>111</v>
      </c>
      <c r="C135" s="123"/>
      <c r="R135" s="77"/>
    </row>
    <row r="136" spans="1:19">
      <c r="R136" s="77"/>
    </row>
    <row r="137" spans="1:19">
      <c r="R137" s="77"/>
    </row>
    <row r="138" spans="1:19">
      <c r="I138" s="60"/>
      <c r="R138" s="77"/>
    </row>
  </sheetData>
  <mergeCells count="112">
    <mergeCell ref="B135:C135"/>
    <mergeCell ref="B106:L106"/>
    <mergeCell ref="B107:K107"/>
    <mergeCell ref="F69:F70"/>
    <mergeCell ref="B66:C70"/>
    <mergeCell ref="D66:D70"/>
    <mergeCell ref="G67:G70"/>
    <mergeCell ref="B132:L132"/>
    <mergeCell ref="B133:K133"/>
    <mergeCell ref="K116:L117"/>
    <mergeCell ref="I116:J117"/>
    <mergeCell ref="G66:P66"/>
    <mergeCell ref="O68:P69"/>
    <mergeCell ref="B131:D131"/>
    <mergeCell ref="M116:N117"/>
    <mergeCell ref="O116:P117"/>
    <mergeCell ref="B130:D130"/>
    <mergeCell ref="B114:C118"/>
    <mergeCell ref="D114:D118"/>
    <mergeCell ref="G114:P114"/>
    <mergeCell ref="G115:G118"/>
    <mergeCell ref="H115:H118"/>
    <mergeCell ref="I115:P115"/>
    <mergeCell ref="E117:E118"/>
    <mergeCell ref="F117:F118"/>
    <mergeCell ref="E114:F116"/>
    <mergeCell ref="B119:B120"/>
    <mergeCell ref="B122:B125"/>
    <mergeCell ref="B126:B128"/>
    <mergeCell ref="H34:H37"/>
    <mergeCell ref="I34:P34"/>
    <mergeCell ref="B33:C37"/>
    <mergeCell ref="B58:D58"/>
    <mergeCell ref="E36:E37"/>
    <mergeCell ref="F36:F37"/>
    <mergeCell ref="I35:J36"/>
    <mergeCell ref="K35:L36"/>
    <mergeCell ref="H67:H70"/>
    <mergeCell ref="I67:P67"/>
    <mergeCell ref="I68:J69"/>
    <mergeCell ref="K68:L69"/>
    <mergeCell ref="M68:N69"/>
    <mergeCell ref="E66:F68"/>
    <mergeCell ref="E69:E70"/>
    <mergeCell ref="B63:P63"/>
    <mergeCell ref="M35:N36"/>
    <mergeCell ref="O35:P36"/>
    <mergeCell ref="B59:L59"/>
    <mergeCell ref="B21:B22"/>
    <mergeCell ref="C21:C22"/>
    <mergeCell ref="C39:C42"/>
    <mergeCell ref="C43:C44"/>
    <mergeCell ref="C45:C48"/>
    <mergeCell ref="C49:C50"/>
    <mergeCell ref="C52:C53"/>
    <mergeCell ref="B1:P1"/>
    <mergeCell ref="B2:P2"/>
    <mergeCell ref="B6:P6"/>
    <mergeCell ref="B26:L26"/>
    <mergeCell ref="F12:F13"/>
    <mergeCell ref="B25:D25"/>
    <mergeCell ref="B9:C13"/>
    <mergeCell ref="D9:D13"/>
    <mergeCell ref="E9:F11"/>
    <mergeCell ref="K11:L12"/>
    <mergeCell ref="M11:N12"/>
    <mergeCell ref="O11:P12"/>
    <mergeCell ref="I10:P10"/>
    <mergeCell ref="B4:P4"/>
    <mergeCell ref="G10:G13"/>
    <mergeCell ref="H10:H13"/>
    <mergeCell ref="I11:J12"/>
    <mergeCell ref="E12:E13"/>
    <mergeCell ref="G9:P9"/>
    <mergeCell ref="B16:B17"/>
    <mergeCell ref="C16:C17"/>
    <mergeCell ref="B19:B20"/>
    <mergeCell ref="C19:C20"/>
    <mergeCell ref="B78:B80"/>
    <mergeCell ref="B81:B82"/>
    <mergeCell ref="B83:B88"/>
    <mergeCell ref="B60:K60"/>
    <mergeCell ref="D33:D37"/>
    <mergeCell ref="E33:F35"/>
    <mergeCell ref="G33:P33"/>
    <mergeCell ref="G34:G37"/>
    <mergeCell ref="B27:K27"/>
    <mergeCell ref="B30:P30"/>
    <mergeCell ref="B104:D104"/>
    <mergeCell ref="B105:D105"/>
    <mergeCell ref="B111:P111"/>
    <mergeCell ref="B39:B42"/>
    <mergeCell ref="B43:B44"/>
    <mergeCell ref="B45:B48"/>
    <mergeCell ref="B49:B50"/>
    <mergeCell ref="B52:B53"/>
    <mergeCell ref="C126:C128"/>
    <mergeCell ref="C122:C125"/>
    <mergeCell ref="C119:C120"/>
    <mergeCell ref="C83:C88"/>
    <mergeCell ref="C81:C82"/>
    <mergeCell ref="C78:C80"/>
    <mergeCell ref="C75:C77"/>
    <mergeCell ref="C73:C74"/>
    <mergeCell ref="B89:B93"/>
    <mergeCell ref="B94:B99"/>
    <mergeCell ref="B101:B103"/>
    <mergeCell ref="C101:C103"/>
    <mergeCell ref="C94:C99"/>
    <mergeCell ref="C89:C93"/>
    <mergeCell ref="B73:B74"/>
    <mergeCell ref="B75:B77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scale="41" fitToHeight="2" orientation="portrait" r:id="rId1"/>
  <headerFooter alignWithMargins="0"/>
  <rowBreaks count="1" manualBreakCount="1">
    <brk id="10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1512</vt:lpstr>
      <vt:lpstr>'1512'!_1Àrea_d_impressió</vt:lpstr>
      <vt:lpstr>'1512'!Àrea_d'impressió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2010-07-20T06:21:09Z</cp:lastPrinted>
  <dcterms:created xsi:type="dcterms:W3CDTF">2006-07-24T07:10:59Z</dcterms:created>
  <dcterms:modified xsi:type="dcterms:W3CDTF">2011-09-26T15:10:55Z</dcterms:modified>
</cp:coreProperties>
</file>