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6285" windowWidth="19230" windowHeight="5205"/>
  </bookViews>
  <sheets>
    <sheet name="1354" sheetId="1" r:id="rId1"/>
  </sheets>
  <definedNames>
    <definedName name="_1Àrea_d_impressió" localSheetId="0">'1354'!$A$3</definedName>
    <definedName name="_xlnm.Print_Area" localSheetId="0">'1354'!$A$1:$L$40</definedName>
  </definedNames>
  <calcPr calcId="125725"/>
</workbook>
</file>

<file path=xl/calcChain.xml><?xml version="1.0" encoding="utf-8"?>
<calcChain xmlns="http://schemas.openxmlformats.org/spreadsheetml/2006/main">
  <c r="D30" i="1"/>
  <c r="E22" l="1"/>
  <c r="E21" l="1"/>
  <c r="E23"/>
  <c r="E25"/>
  <c r="E27"/>
  <c r="E29"/>
  <c r="E20"/>
  <c r="E24"/>
  <c r="E26"/>
  <c r="E28"/>
  <c r="E19"/>
</calcChain>
</file>

<file path=xl/sharedStrings.xml><?xml version="1.0" encoding="utf-8"?>
<sst xmlns="http://schemas.openxmlformats.org/spreadsheetml/2006/main" count="16" uniqueCount="16">
  <si>
    <t>Sense beca</t>
  </si>
  <si>
    <t>Becàries/aris Generalitat</t>
  </si>
  <si>
    <t>Becàries/aris MEC</t>
  </si>
  <si>
    <t>Becàries/aris UPC</t>
  </si>
  <si>
    <t>Personal UPC</t>
  </si>
  <si>
    <t>Becàries/aris universitats amèrica llatina</t>
  </si>
  <si>
    <t>Personal universitats públiques catalanes</t>
  </si>
  <si>
    <t>Aquesta distribució s'ha efectuat d'acord amb el que ha manifestat cada estudiant en el moment de realitzar la seva matrícula.</t>
  </si>
  <si>
    <t>1.3.5 Estudiantat de doctorat</t>
  </si>
  <si>
    <t>1.3.5.4 ESTUDIANTAT SEGONS LA VINCULACIÓ A LA UNIVERSITAT</t>
  </si>
  <si>
    <t>Becàries/aris Erasmus Mundus</t>
  </si>
  <si>
    <r>
      <t xml:space="preserve">Becàries/aris cooperació </t>
    </r>
    <r>
      <rPr>
        <vertAlign val="superscript"/>
        <sz val="10"/>
        <color theme="0"/>
        <rFont val="Arial"/>
        <family val="2"/>
      </rPr>
      <t>(1)</t>
    </r>
  </si>
  <si>
    <r>
      <t xml:space="preserve">Altres </t>
    </r>
    <r>
      <rPr>
        <vertAlign val="superscript"/>
        <sz val="10"/>
        <color theme="0"/>
        <rFont val="Arial"/>
        <family val="2"/>
      </rPr>
      <t>(2)</t>
    </r>
  </si>
  <si>
    <r>
      <t>(1)</t>
    </r>
    <r>
      <rPr>
        <sz val="8"/>
        <color rgb="FF003366"/>
        <rFont val="Arial"/>
        <family val="2"/>
      </rPr>
      <t xml:space="preserve"> Institut de Ciències Fotòniques.</t>
    </r>
  </si>
  <si>
    <r>
      <t>(2)</t>
    </r>
    <r>
      <rPr>
        <sz val="8"/>
        <color rgb="FF003366"/>
        <rFont val="Arial"/>
        <family val="2"/>
      </rPr>
      <t xml:space="preserve"> Convenis amb altres universitats i entitats.</t>
    </r>
  </si>
  <si>
    <t>Becàries/aris AECI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</si>
</sst>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vertAlign val="superscript"/>
      <sz val="8"/>
      <color rgb="FF003366"/>
      <name val="Arial"/>
      <family val="2"/>
    </font>
    <font>
      <b/>
      <sz val="10"/>
      <color rgb="FF003366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vertAlign val="superscript"/>
      <sz val="10"/>
      <color theme="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 applyFont="1"/>
    <xf numFmtId="0" fontId="18" fillId="33" borderId="0" xfId="0" applyFont="1" applyFill="1"/>
    <xf numFmtId="0" fontId="20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2" fillId="33" borderId="0" xfId="0" applyFont="1" applyFill="1"/>
    <xf numFmtId="3" fontId="22" fillId="33" borderId="0" xfId="0" applyNumberFormat="1" applyFont="1" applyFill="1"/>
    <xf numFmtId="0" fontId="23" fillId="33" borderId="0" xfId="0" applyFont="1" applyFill="1"/>
    <xf numFmtId="10" fontId="23" fillId="33" borderId="0" xfId="0" applyNumberFormat="1" applyFont="1" applyFill="1"/>
    <xf numFmtId="3" fontId="23" fillId="33" borderId="0" xfId="0" applyNumberFormat="1" applyFont="1" applyFill="1"/>
    <xf numFmtId="0" fontId="25" fillId="33" borderId="0" xfId="0" applyFont="1" applyFill="1"/>
    <xf numFmtId="0" fontId="21" fillId="34" borderId="10" xfId="0" applyFont="1" applyFill="1" applyBorder="1" applyAlignment="1">
      <alignment horizontal="left" vertical="center"/>
    </xf>
    <xf numFmtId="0" fontId="21" fillId="34" borderId="11" xfId="0" applyFont="1" applyFill="1" applyBorder="1" applyAlignment="1">
      <alignment horizontal="left" vertical="center"/>
    </xf>
    <xf numFmtId="0" fontId="21" fillId="34" borderId="12" xfId="0" applyFont="1" applyFill="1" applyBorder="1" applyAlignment="1">
      <alignment horizontal="left" vertical="center"/>
    </xf>
    <xf numFmtId="0" fontId="21" fillId="34" borderId="13" xfId="0" applyFont="1" applyFill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9EB9DA"/>
      <color rgb="FFB7CBE3"/>
      <color rgb="FF749BCA"/>
      <color rgb="FF7DA1CD"/>
      <color rgb="FF6792C5"/>
      <color rgb="FF4D7FBB"/>
      <color rgb="FF3F6EA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2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2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Estudiantat segons la seva vinculació</a:t>
            </a:r>
          </a:p>
        </c:rich>
      </c:tx>
      <c:layout>
        <c:manualLayout>
          <c:xMode val="edge"/>
          <c:yMode val="edge"/>
          <c:x val="1.0189573459715658E-2"/>
          <c:y val="2.5445292620865225E-2"/>
        </c:manualLayout>
      </c:layout>
      <c:overlay val="1"/>
    </c:title>
    <c:plotArea>
      <c:layout>
        <c:manualLayout>
          <c:layoutTarget val="inner"/>
          <c:xMode val="edge"/>
          <c:yMode val="edge"/>
          <c:x val="5.1441454889228903E-2"/>
          <c:y val="0.14392478611929235"/>
          <c:w val="0.83076637932106812"/>
          <c:h val="0.81138706898278923"/>
        </c:manualLayout>
      </c:layout>
      <c:ofPieChart>
        <c:ofPieType val="pie"/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2"/>
            <c:spPr>
              <a:solidFill>
                <a:srgbClr val="3F6EA7"/>
              </a:solidFill>
            </c:spPr>
          </c:dPt>
          <c:dPt>
            <c:idx val="3"/>
            <c:spPr>
              <a:solidFill>
                <a:srgbClr val="4D7FBB"/>
              </a:solidFill>
            </c:spPr>
          </c:dPt>
          <c:dPt>
            <c:idx val="4"/>
            <c:spPr>
              <a:solidFill>
                <a:srgbClr val="749BCA"/>
              </a:solidFill>
            </c:spPr>
          </c:dPt>
          <c:dPt>
            <c:idx val="5"/>
            <c:spPr>
              <a:solidFill>
                <a:srgbClr val="9EB9DA"/>
              </a:solidFill>
            </c:spPr>
          </c:dPt>
          <c:dPt>
            <c:idx val="6"/>
            <c:spPr>
              <a:solidFill>
                <a:srgbClr val="B7CBE3"/>
              </a:solidFill>
            </c:spPr>
          </c:dPt>
          <c:dPt>
            <c:idx val="11"/>
            <c:spPr>
              <a:ln>
                <a:solidFill>
                  <a:schemeClr val="tx2">
                    <a:lumMod val="20000"/>
                    <a:lumOff val="8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6.3191153238546655E-3"/>
                  <c:y val="-0.21119612910981547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>
                      <a:solidFill>
                        <a:schemeClr val="bg2">
                          <a:lumMod val="90000"/>
                        </a:schemeClr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s-ES"/>
                </a:p>
              </c:txPr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2.0537124802527649E-2"/>
                  <c:y val="0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4.2654152828052884E-2"/>
                  <c:y val="-3.81679389312977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Becàries/aris</a:t>
                    </a:r>
                  </a:p>
                  <a:p>
                    <a:r>
                      <a:rPr lang="en-US"/>
                      <a:t> MEC
8,9%</a:t>
                    </a:r>
                  </a:p>
                </c:rich>
              </c:tx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1.4218133870706921E-2"/>
                  <c:y val="-0.1857506361323155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3.3175231058203032E-2"/>
                  <c:y val="-0.17302798982188294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2.2116779241457378E-2"/>
                  <c:y val="-0.13486005089058525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3.0015797788309703E-2"/>
                  <c:y val="-6.8702290076335895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solidFill>
                          <a:schemeClr val="accent1">
                            <a:lumMod val="50000"/>
                          </a:schemeClr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 sz="800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t>Personal universitats </a:t>
                    </a:r>
                  </a:p>
                  <a:p>
                    <a:pPr>
                      <a:defRPr sz="800">
                        <a:solidFill>
                          <a:schemeClr val="accent1">
                            <a:lumMod val="50000"/>
                          </a:schemeClr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 sz="800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t>públiques catalanes
1,6%</a:t>
                    </a:r>
                  </a:p>
                </c:rich>
              </c:tx>
              <c:numFmt formatCode="0.0%" sourceLinked="0"/>
              <c:spPr>
                <a:solidFill>
                  <a:schemeClr val="bg1"/>
                </a:solidFill>
              </c:spPr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9.6366508688783631E-2"/>
                  <c:y val="4.8346055979643796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4.7393364928909991E-2"/>
                  <c:y val="-1.7811704834605601E-2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t>Becàries/aris AECI
0,6%</a:t>
                    </a:r>
                  </a:p>
                </c:rich>
              </c:tx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1.5797788309636664E-3"/>
                  <c:y val="-3.053435114503817E-2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t>Becàries/aris </a:t>
                    </a:r>
                  </a:p>
                  <a:p>
                    <a:r>
                      <a:rPr lang="en-US" sz="800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t>Erasmus Mundus
0,2%</a:t>
                    </a:r>
                  </a:p>
                </c:rich>
              </c:tx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1.1058451816745661E-2"/>
                  <c:y val="-2.5445292620865194E-2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t>Becàries/aris </a:t>
                    </a:r>
                  </a:p>
                  <a:p>
                    <a:r>
                      <a:rPr lang="en-US" sz="800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t>cooperació (1)
0,1%</a:t>
                    </a:r>
                  </a:p>
                </c:rich>
              </c:tx>
              <c:dLblPos val="bestFit"/>
              <c:showCatName val="1"/>
              <c:showPercent val="1"/>
            </c:dLbl>
            <c:dLbl>
              <c:idx val="11"/>
              <c:layout>
                <c:manualLayout>
                  <c:x val="1.737756714060032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Altres
4,1%</a:t>
                    </a:r>
                  </a:p>
                </c:rich>
              </c:tx>
              <c:dLblPos val="bestFit"/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CatName val="1"/>
            <c:showPercent val="1"/>
            <c:showLeaderLines val="1"/>
            <c:leaderLines>
              <c:spPr>
                <a:ln>
                  <a:solidFill>
                    <a:schemeClr val="accent1">
                      <a:lumMod val="50000"/>
                    </a:schemeClr>
                  </a:solidFill>
                </a:ln>
              </c:spPr>
            </c:leaderLines>
          </c:dLbls>
          <c:cat>
            <c:strRef>
              <c:f>'1354'!$C$19:$C$29</c:f>
              <c:strCache>
                <c:ptCount val="11"/>
                <c:pt idx="0">
                  <c:v>Sense beca</c:v>
                </c:pt>
                <c:pt idx="1">
                  <c:v>Personal UPC</c:v>
                </c:pt>
                <c:pt idx="2">
                  <c:v>Becàries/aris MEC</c:v>
                </c:pt>
                <c:pt idx="3">
                  <c:v>Becàries/aris UPC</c:v>
                </c:pt>
                <c:pt idx="4">
                  <c:v>Becàries/aris Generalitat</c:v>
                </c:pt>
                <c:pt idx="5">
                  <c:v>Becàries/aris universitats amèrica llatina</c:v>
                </c:pt>
                <c:pt idx="6">
                  <c:v>Personal universitats públiques catalanes</c:v>
                </c:pt>
                <c:pt idx="7">
                  <c:v>Altres (2)</c:v>
                </c:pt>
                <c:pt idx="8">
                  <c:v>Becàries/aris AECI</c:v>
                </c:pt>
                <c:pt idx="9">
                  <c:v>Becàries/aris Erasmus Mundus</c:v>
                </c:pt>
                <c:pt idx="10">
                  <c:v>Becàries/aris cooperació (1)</c:v>
                </c:pt>
              </c:strCache>
            </c:strRef>
          </c:cat>
          <c:val>
            <c:numRef>
              <c:f>'1354'!$D$19:$D$29</c:f>
              <c:numCache>
                <c:formatCode>#,##0</c:formatCode>
                <c:ptCount val="11"/>
                <c:pt idx="0" formatCode="General">
                  <c:v>1621</c:v>
                </c:pt>
                <c:pt idx="1">
                  <c:v>567</c:v>
                </c:pt>
                <c:pt idx="2">
                  <c:v>403</c:v>
                </c:pt>
                <c:pt idx="3">
                  <c:v>70</c:v>
                </c:pt>
                <c:pt idx="4">
                  <c:v>117</c:v>
                </c:pt>
                <c:pt idx="5">
                  <c:v>55</c:v>
                </c:pt>
                <c:pt idx="6">
                  <c:v>37</c:v>
                </c:pt>
                <c:pt idx="7">
                  <c:v>81</c:v>
                </c:pt>
                <c:pt idx="8">
                  <c:v>25</c:v>
                </c:pt>
                <c:pt idx="9">
                  <c:v>18</c:v>
                </c:pt>
                <c:pt idx="10">
                  <c:v>6</c:v>
                </c:pt>
              </c:numCache>
            </c:numRef>
          </c:val>
        </c:ser>
        <c:gapWidth val="100"/>
        <c:secondPieSize val="75"/>
        <c:serLines>
          <c:spPr>
            <a:ln>
              <a:solidFill>
                <a:schemeClr val="accent1">
                  <a:lumMod val="50000"/>
                </a:schemeClr>
              </a:solidFill>
            </a:ln>
          </c:spPr>
        </c:serLines>
      </c:ofPieChart>
    </c:plotArea>
    <c:plotVisOnly val="1"/>
  </c:chart>
  <c:spPr>
    <a:ln>
      <a:solidFill>
        <a:schemeClr val="accent1">
          <a:lumMod val="50000"/>
        </a:schemeClr>
      </a:solidFill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47625</xdr:rowOff>
    </xdr:from>
    <xdr:to>
      <xdr:col>11</xdr:col>
      <xdr:colOff>247650</xdr:colOff>
      <xdr:row>33</xdr:row>
      <xdr:rowOff>142875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showGridLines="0" tabSelected="1" zoomScaleNormal="100" workbookViewId="0">
      <selection activeCell="N35" sqref="N35"/>
    </sheetView>
  </sheetViews>
  <sheetFormatPr defaultRowHeight="12.75"/>
  <cols>
    <col min="1" max="1" width="1.140625" style="1" customWidth="1"/>
    <col min="2" max="2" width="9.140625" style="1"/>
    <col min="3" max="3" width="40.140625" style="1" customWidth="1"/>
    <col min="4" max="9" width="9.140625" style="1"/>
    <col min="10" max="10" width="4" style="1" customWidth="1"/>
    <col min="11" max="11" width="8.85546875" style="1" customWidth="1"/>
    <col min="12" max="16384" width="9.140625" style="1"/>
  </cols>
  <sheetData>
    <row r="1" spans="2:9" ht="14.25" thickTop="1" thickBot="1">
      <c r="B1" s="10" t="s">
        <v>8</v>
      </c>
      <c r="C1" s="11"/>
      <c r="D1" s="11"/>
      <c r="E1" s="11"/>
      <c r="F1" s="11"/>
      <c r="G1" s="11"/>
      <c r="H1" s="11"/>
      <c r="I1" s="11"/>
    </row>
    <row r="2" spans="2:9" ht="13.5" thickTop="1">
      <c r="B2" s="12" t="s">
        <v>9</v>
      </c>
      <c r="C2" s="13"/>
      <c r="D2" s="13"/>
      <c r="E2" s="13"/>
      <c r="F2" s="13"/>
      <c r="G2" s="13"/>
      <c r="H2" s="13"/>
      <c r="I2" s="13"/>
    </row>
    <row r="11" spans="2:9">
      <c r="C11" s="4"/>
      <c r="D11" s="5"/>
    </row>
    <row r="12" spans="2:9">
      <c r="C12" s="6"/>
      <c r="D12" s="6"/>
      <c r="E12" s="6"/>
      <c r="F12" s="6"/>
      <c r="G12" s="6"/>
      <c r="H12" s="6"/>
      <c r="I12" s="6"/>
    </row>
    <row r="13" spans="2:9">
      <c r="C13" s="9"/>
      <c r="D13" s="9"/>
      <c r="E13" s="9"/>
      <c r="F13" s="9"/>
      <c r="G13" s="6"/>
      <c r="H13" s="6"/>
      <c r="I13" s="6"/>
    </row>
    <row r="14" spans="2:9">
      <c r="C14" s="9"/>
      <c r="D14" s="9"/>
      <c r="E14" s="9"/>
      <c r="F14" s="9"/>
      <c r="G14" s="6"/>
      <c r="H14" s="6"/>
      <c r="I14" s="6"/>
    </row>
    <row r="15" spans="2:9">
      <c r="C15" s="9"/>
      <c r="D15" s="9"/>
      <c r="E15" s="9"/>
      <c r="F15" s="9"/>
      <c r="G15" s="6"/>
      <c r="H15" s="6"/>
      <c r="I15" s="6"/>
    </row>
    <row r="16" spans="2:9">
      <c r="C16" s="6"/>
      <c r="D16" s="6"/>
      <c r="E16" s="6"/>
      <c r="F16" s="9"/>
      <c r="G16" s="6"/>
      <c r="H16" s="6"/>
      <c r="I16" s="6"/>
    </row>
    <row r="17" spans="3:9">
      <c r="C17" s="6"/>
      <c r="D17" s="6"/>
      <c r="E17" s="6"/>
      <c r="F17" s="9"/>
      <c r="G17" s="6"/>
      <c r="H17" s="6"/>
      <c r="I17" s="6"/>
    </row>
    <row r="18" spans="3:9">
      <c r="C18" s="6"/>
      <c r="D18" s="6"/>
      <c r="E18" s="6"/>
      <c r="F18" s="9"/>
      <c r="G18" s="6"/>
      <c r="H18" s="6"/>
      <c r="I18" s="6"/>
    </row>
    <row r="19" spans="3:9">
      <c r="C19" s="6" t="s">
        <v>0</v>
      </c>
      <c r="D19" s="6">
        <v>1621</v>
      </c>
      <c r="E19" s="7">
        <f>D19/$D$30</f>
        <v>0.54033333333333333</v>
      </c>
      <c r="F19" s="9"/>
      <c r="G19" s="6"/>
      <c r="H19" s="6"/>
      <c r="I19" s="6"/>
    </row>
    <row r="20" spans="3:9">
      <c r="C20" s="6" t="s">
        <v>4</v>
      </c>
      <c r="D20" s="8">
        <v>567</v>
      </c>
      <c r="E20" s="7">
        <f t="shared" ref="E20:E29" si="0">D20/$D$30</f>
        <v>0.189</v>
      </c>
      <c r="F20" s="9"/>
      <c r="G20" s="6"/>
      <c r="H20" s="6"/>
      <c r="I20" s="6"/>
    </row>
    <row r="21" spans="3:9">
      <c r="C21" s="6" t="s">
        <v>2</v>
      </c>
      <c r="D21" s="8">
        <v>403</v>
      </c>
      <c r="E21" s="7">
        <f t="shared" si="0"/>
        <v>0.13433333333333333</v>
      </c>
      <c r="F21" s="9"/>
      <c r="G21" s="6"/>
      <c r="H21" s="6"/>
      <c r="I21" s="6"/>
    </row>
    <row r="22" spans="3:9">
      <c r="C22" s="6" t="s">
        <v>3</v>
      </c>
      <c r="D22" s="8">
        <v>70</v>
      </c>
      <c r="E22" s="7">
        <f t="shared" si="0"/>
        <v>2.3333333333333334E-2</v>
      </c>
      <c r="F22" s="9"/>
      <c r="G22" s="6"/>
      <c r="H22" s="6"/>
      <c r="I22" s="6"/>
    </row>
    <row r="23" spans="3:9">
      <c r="C23" s="6" t="s">
        <v>1</v>
      </c>
      <c r="D23" s="8">
        <v>117</v>
      </c>
      <c r="E23" s="7">
        <f t="shared" si="0"/>
        <v>3.9E-2</v>
      </c>
      <c r="F23" s="9"/>
      <c r="G23" s="6"/>
      <c r="H23" s="6"/>
      <c r="I23" s="6"/>
    </row>
    <row r="24" spans="3:9">
      <c r="C24" s="6" t="s">
        <v>5</v>
      </c>
      <c r="D24" s="8">
        <v>55</v>
      </c>
      <c r="E24" s="7">
        <f t="shared" si="0"/>
        <v>1.8333333333333333E-2</v>
      </c>
      <c r="F24" s="9"/>
      <c r="G24" s="6"/>
      <c r="H24" s="6"/>
      <c r="I24" s="6"/>
    </row>
    <row r="25" spans="3:9">
      <c r="C25" s="6" t="s">
        <v>6</v>
      </c>
      <c r="D25" s="8">
        <v>37</v>
      </c>
      <c r="E25" s="7">
        <f t="shared" si="0"/>
        <v>1.2333333333333333E-2</v>
      </c>
      <c r="F25" s="9"/>
      <c r="G25" s="6"/>
      <c r="H25" s="6"/>
      <c r="I25" s="6"/>
    </row>
    <row r="26" spans="3:9" ht="14.25">
      <c r="C26" s="6" t="s">
        <v>12</v>
      </c>
      <c r="D26" s="8">
        <v>81</v>
      </c>
      <c r="E26" s="7">
        <f t="shared" si="0"/>
        <v>2.7E-2</v>
      </c>
      <c r="F26" s="9"/>
      <c r="G26" s="6"/>
      <c r="H26" s="6"/>
      <c r="I26" s="6"/>
    </row>
    <row r="27" spans="3:9">
      <c r="C27" s="6" t="s">
        <v>15</v>
      </c>
      <c r="D27" s="8">
        <v>25</v>
      </c>
      <c r="E27" s="7">
        <f t="shared" si="0"/>
        <v>8.3333333333333332E-3</v>
      </c>
      <c r="F27" s="9"/>
      <c r="G27" s="6"/>
      <c r="H27" s="6"/>
      <c r="I27" s="6"/>
    </row>
    <row r="28" spans="3:9">
      <c r="C28" s="6" t="s">
        <v>10</v>
      </c>
      <c r="D28" s="8">
        <v>18</v>
      </c>
      <c r="E28" s="7">
        <f t="shared" si="0"/>
        <v>6.0000000000000001E-3</v>
      </c>
      <c r="F28" s="9"/>
      <c r="G28" s="6"/>
      <c r="H28" s="6"/>
      <c r="I28" s="6"/>
    </row>
    <row r="29" spans="3:9" ht="14.25">
      <c r="C29" s="6" t="s">
        <v>11</v>
      </c>
      <c r="D29" s="8">
        <v>6</v>
      </c>
      <c r="E29" s="7">
        <f t="shared" si="0"/>
        <v>2E-3</v>
      </c>
      <c r="F29" s="9"/>
      <c r="G29" s="6"/>
      <c r="H29" s="6"/>
      <c r="I29" s="6"/>
    </row>
    <row r="30" spans="3:9">
      <c r="C30" s="6"/>
      <c r="D30" s="8">
        <f>SUM(D19:D29)</f>
        <v>3000</v>
      </c>
      <c r="E30" s="7">
        <v>1</v>
      </c>
      <c r="F30" s="9"/>
      <c r="G30" s="6"/>
      <c r="H30" s="6"/>
      <c r="I30" s="6"/>
    </row>
    <row r="31" spans="3:9">
      <c r="C31" s="6"/>
      <c r="D31" s="8"/>
      <c r="E31" s="7"/>
      <c r="F31" s="9"/>
      <c r="G31" s="6"/>
      <c r="H31" s="6"/>
      <c r="I31" s="6"/>
    </row>
    <row r="32" spans="3:9">
      <c r="C32" s="6"/>
      <c r="D32" s="6"/>
      <c r="E32" s="6"/>
      <c r="F32" s="6"/>
      <c r="G32" s="6"/>
      <c r="H32" s="6"/>
      <c r="I32" s="6"/>
    </row>
    <row r="33" spans="2:12">
      <c r="C33" s="6"/>
      <c r="D33" s="6"/>
      <c r="E33" s="6"/>
      <c r="F33" s="6"/>
      <c r="G33" s="6"/>
      <c r="H33" s="6"/>
      <c r="I33" s="6"/>
    </row>
    <row r="34" spans="2:12">
      <c r="C34" s="6"/>
      <c r="D34" s="6"/>
      <c r="E34" s="6"/>
      <c r="F34" s="6"/>
      <c r="G34" s="6"/>
      <c r="H34" s="6"/>
      <c r="I34" s="6"/>
    </row>
    <row r="35" spans="2:12">
      <c r="C35" s="6"/>
      <c r="D35" s="6"/>
      <c r="E35" s="6"/>
      <c r="F35" s="6"/>
      <c r="G35" s="6"/>
      <c r="H35" s="6"/>
      <c r="I35" s="6"/>
    </row>
    <row r="36" spans="2:12">
      <c r="B36" s="2" t="s">
        <v>13</v>
      </c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>
      <c r="B37" s="2" t="s">
        <v>14</v>
      </c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>
      <c r="B38" s="3" t="s">
        <v>7</v>
      </c>
      <c r="C38" s="3"/>
      <c r="D38" s="3"/>
      <c r="E38" s="3"/>
      <c r="F38" s="3"/>
      <c r="G38" s="3"/>
      <c r="H38" s="3"/>
      <c r="I38" s="3"/>
      <c r="J38" s="3"/>
      <c r="K38" s="3"/>
      <c r="L38" s="3"/>
    </row>
  </sheetData>
  <sortState ref="C51:D61">
    <sortCondition descending="1" ref="D51:D61"/>
  </sortState>
  <mergeCells count="2">
    <mergeCell ref="B1:I1"/>
    <mergeCell ref="B2:I2"/>
  </mergeCells>
  <printOptions horizontalCentered="1"/>
  <pageMargins left="0.59055118110236227" right="0.59055118110236227" top="0.59055118110236227" bottom="0.59055118110236227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1354</vt:lpstr>
      <vt:lpstr>'1354'!_1Àrea_d_impressió</vt:lpstr>
      <vt:lpstr>'1354'!Àrea_d'impressió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UPCnet</cp:lastModifiedBy>
  <cp:lastPrinted>2010-10-05T07:41:53Z</cp:lastPrinted>
  <dcterms:created xsi:type="dcterms:W3CDTF">2009-09-16T12:47:09Z</dcterms:created>
  <dcterms:modified xsi:type="dcterms:W3CDTF">2011-07-29T07:51:04Z</dcterms:modified>
</cp:coreProperties>
</file>