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495" yWindow="0" windowWidth="9645" windowHeight="11985"/>
  </bookViews>
  <sheets>
    <sheet name="1343" sheetId="1" r:id="rId1"/>
  </sheets>
  <externalReferences>
    <externalReference r:id="rId2"/>
    <externalReference r:id="rId3"/>
  </externalReferences>
  <definedNames>
    <definedName name="_1Àrea_d_impressió" localSheetId="0">'1343'!$A$1:$I$63</definedName>
    <definedName name="A_impresión_IM">[1]Índex!$A$19:$F$41</definedName>
    <definedName name="_xlnm.Database">#REF!</definedName>
    <definedName name="_xlnm.Extract">[2]Índex!#REF!</definedName>
  </definedNames>
  <calcPr calcId="125725"/>
</workbook>
</file>

<file path=xl/calcChain.xml><?xml version="1.0" encoding="utf-8"?>
<calcChain xmlns="http://schemas.openxmlformats.org/spreadsheetml/2006/main">
  <c r="G15" i="1"/>
  <c r="E59" l="1"/>
  <c r="F59"/>
  <c r="G8"/>
  <c r="G9"/>
  <c r="G10"/>
  <c r="G11"/>
  <c r="G12"/>
  <c r="G13"/>
  <c r="G14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7"/>
  <c r="G59" l="1"/>
</calcChain>
</file>

<file path=xl/sharedStrings.xml><?xml version="1.0" encoding="utf-8"?>
<sst xmlns="http://schemas.openxmlformats.org/spreadsheetml/2006/main" count="77" uniqueCount="77">
  <si>
    <t>1.3.4 Estudiantat matriculats en màsters universitaris</t>
  </si>
  <si>
    <t>Àmbit</t>
  </si>
  <si>
    <t>Estudi</t>
  </si>
  <si>
    <t>Arquitectura, Urbanisme i Edificació</t>
  </si>
  <si>
    <t>Màster en Arquitectura, Energia i Medi Ambient</t>
  </si>
  <si>
    <t>Màster en Gestió i Valoració Urbana</t>
  </si>
  <si>
    <t>Màster en Paisatgisme</t>
  </si>
  <si>
    <t>Màster en Tecnologia a l'Arquitectura</t>
  </si>
  <si>
    <t>Màster en Teoria i Història de l'Arquitectura</t>
  </si>
  <si>
    <t>Màster en Teoria i Pràctica del Projecte d'Arquitectura</t>
  </si>
  <si>
    <t>Màster en Urbanisme</t>
  </si>
  <si>
    <t>Ciències Aplicades</t>
  </si>
  <si>
    <t>Master en Estadística i Investigació Operativa</t>
  </si>
  <si>
    <t>Màster en Enginyeria Matemàtica</t>
  </si>
  <si>
    <t>Màster en Física Computacional i Aplicada</t>
  </si>
  <si>
    <t>Màster en Fotònica</t>
  </si>
  <si>
    <t>Màster en Matemàtica Aplicada</t>
  </si>
  <si>
    <t>Màster en Optometria i Ciències de la Visió</t>
  </si>
  <si>
    <t>Màster en Seguretat i Salut en el Treball: Prevenció de Riscos Laborals</t>
  </si>
  <si>
    <t>Enginyeria Aeroespacial</t>
  </si>
  <si>
    <t>Màster en Ciència i Tecnologia Aeroespacial</t>
  </si>
  <si>
    <t>Enginyeria Civil</t>
  </si>
  <si>
    <t>Màster en Anàlisi Estructural de Monuments i Construccions Històriques (SAMHC)</t>
  </si>
  <si>
    <t>Master in Computational Mechanics</t>
  </si>
  <si>
    <t>European Master in Hydroinformatics and Water Management (EuroAquae)</t>
  </si>
  <si>
    <t>Màster en Enginyeria del Terreny i Enginyeria Sísmica</t>
  </si>
  <si>
    <t>Màster en Enginyeria Civil</t>
  </si>
  <si>
    <t>Màster en Enginyeria i Gestió Costanera i Marítima (COMEM)</t>
  </si>
  <si>
    <t>Màster en Enginyeria Estructural i de la Construcció</t>
  </si>
  <si>
    <t>Màster en Mètodes Numèrics en Enginyeria</t>
  </si>
  <si>
    <t>Màster en Recursos Hídrics</t>
  </si>
  <si>
    <t>Enginyeria de Biosistemes</t>
  </si>
  <si>
    <t>Màster en Agricultura per al Desenvolupament</t>
  </si>
  <si>
    <t>Màster en Enginyeria Biotecnològica</t>
  </si>
  <si>
    <t>Màster en Sistemes Agrícoles Periurbans</t>
  </si>
  <si>
    <t>Enginyeria Industrial</t>
  </si>
  <si>
    <t>Màster en Automàtica i Robòtica</t>
  </si>
  <si>
    <t>Màster en Ciència i Enginyeria de Materials</t>
  </si>
  <si>
    <t>European Master in Advanced Materials Science and Engineering (AMASE)</t>
  </si>
  <si>
    <t>Màster en Enginyeria del Cuir</t>
  </si>
  <si>
    <t>Màster en Enginyeria en Energia</t>
  </si>
  <si>
    <t xml:space="preserve">Màster en Enginyeria Tèxtil, Paperera i Gràfica </t>
  </si>
  <si>
    <t>Erasmus Mundus Master of Mechanical Engineering (EMMME)</t>
  </si>
  <si>
    <t>Màster en Logística, Transport i Mobilitat</t>
  </si>
  <si>
    <t>Màster en Polímers i Biopolímers</t>
  </si>
  <si>
    <t>Màster en Recerca en Enginyeria de Processos Químics</t>
  </si>
  <si>
    <t>Medi Ambient, Sostenibilitat i Recursos Naturals</t>
  </si>
  <si>
    <t>Màster en Enginyeria Ambiental</t>
  </si>
  <si>
    <t>Màster en Enginyeria de Recursos Naturals</t>
  </si>
  <si>
    <t>Màster en Sostenibilitat</t>
  </si>
  <si>
    <t>Tecnologies de la Informació i les Comunicacions</t>
  </si>
  <si>
    <t>Màster en Arquitectura de Computadors, Xarxes i Sistemes</t>
  </si>
  <si>
    <t>Màster en Computació</t>
  </si>
  <si>
    <t xml:space="preserve">Master en Enginyeria Electrònica </t>
  </si>
  <si>
    <t>Màster en Enginyeria Telemàtica</t>
  </si>
  <si>
    <t>Màster en Intel·ligència Artificial</t>
  </si>
  <si>
    <t xml:space="preserve">Màster en Tecnologies de la Informació </t>
  </si>
  <si>
    <t>Altres</t>
  </si>
  <si>
    <t xml:space="preserve">Màster universitari en Formació del Professorat d'Educació Secundària Obligatòria i Batxillerat, Formació Professional i Ensenyament d'Idiomes  </t>
  </si>
  <si>
    <t>Estudiantat estranger</t>
  </si>
  <si>
    <t>% Estudiantat estranger</t>
  </si>
  <si>
    <t>Unió Europea</t>
  </si>
  <si>
    <t>Resta d'Europa</t>
  </si>
  <si>
    <t>Amèrica Llatina</t>
  </si>
  <si>
    <t>Amèrica del Nord</t>
  </si>
  <si>
    <t>Àfrica</t>
  </si>
  <si>
    <t>Àsia</t>
  </si>
  <si>
    <t>Oceania</t>
  </si>
  <si>
    <t>European Master of Research on Information and Communication Technologies (MERIT)</t>
  </si>
  <si>
    <t>Master of Science in Information and Communication Technologies (MINT)</t>
  </si>
  <si>
    <t>Màster en Enginyeria i Gestió de les Telecomunicacions (MASTEAM)</t>
  </si>
  <si>
    <t>Estudiantat
total</t>
  </si>
  <si>
    <t>1.3.4.3 MATRÍCULA D'ESTUDIANTAT ESTRANGER PER ESTUDIS I REGIÓ GEOGRÀFICA DE PROCEDÈNCIA</t>
  </si>
  <si>
    <t>En aquesta taula només es ténen en compte els estudiants que han accedit al màster a través de la UPC</t>
  </si>
  <si>
    <t>Master in Advanced Mathematics and Mathematical Engineering</t>
  </si>
  <si>
    <t>Màster en Tècniques d'Execució i Control en Edificació</t>
  </si>
  <si>
    <t>Dades a juliol de 2011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</si>
</sst>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0.0%"/>
    <numFmt numFmtId="165" formatCode="0_)"/>
  </numFmts>
  <fonts count="18">
    <font>
      <sz val="10"/>
      <name val="Arial"/>
    </font>
    <font>
      <sz val="10"/>
      <color rgb="FF003366"/>
      <name val="Arial"/>
      <family val="2"/>
    </font>
    <font>
      <b/>
      <sz val="10"/>
      <color rgb="FF003366"/>
      <name val="Arial"/>
      <family val="2"/>
    </font>
    <font>
      <sz val="8"/>
      <color rgb="FF003366"/>
      <name val="Arial"/>
      <family val="2"/>
    </font>
    <font>
      <sz val="10"/>
      <color rgb="FF003366"/>
      <name val="Helv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rgb="FF003366"/>
      <name val="Helv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9"/>
      <color rgb="FF003366"/>
      <name val="Arial"/>
      <family val="2"/>
    </font>
    <font>
      <b/>
      <sz val="10"/>
      <name val="Arial"/>
      <family val="2"/>
    </font>
    <font>
      <sz val="8"/>
      <color indexed="56"/>
      <name val="Arial"/>
      <family val="2"/>
    </font>
    <font>
      <sz val="10"/>
      <color theme="0"/>
      <name val="Arial"/>
      <family val="2"/>
    </font>
    <font>
      <i/>
      <sz val="8"/>
      <color theme="4" tint="-0.499984740745262"/>
      <name val="Arial"/>
      <family val="2"/>
    </font>
    <font>
      <b/>
      <i/>
      <sz val="8"/>
      <color theme="4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6"/>
        <bgColor indexed="64"/>
      </patternFill>
    </fill>
  </fills>
  <borders count="29">
    <border>
      <left/>
      <right/>
      <top/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rgb="FF376091"/>
      </left>
      <right style="thin">
        <color theme="0"/>
      </right>
      <top style="thin">
        <color rgb="FF376091"/>
      </top>
      <bottom style="thin">
        <color theme="0"/>
      </bottom>
      <diagonal/>
    </border>
    <border>
      <left/>
      <right/>
      <top style="thin">
        <color indexed="18"/>
      </top>
      <bottom/>
      <diagonal/>
    </border>
    <border>
      <left style="thin">
        <color theme="0"/>
      </left>
      <right style="thin">
        <color theme="0"/>
      </right>
      <top style="thin">
        <color rgb="FF376091"/>
      </top>
      <bottom style="thin">
        <color theme="0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theme="0"/>
      </left>
      <right style="thin">
        <color rgb="FF376091"/>
      </right>
      <top style="thin">
        <color rgb="FF376091"/>
      </top>
      <bottom style="thin">
        <color theme="0"/>
      </bottom>
      <diagonal/>
    </border>
    <border>
      <left style="thin">
        <color indexed="18"/>
      </left>
      <right/>
      <top/>
      <bottom/>
      <diagonal/>
    </border>
    <border>
      <left style="thin">
        <color rgb="FF37609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18"/>
      </right>
      <top/>
      <bottom/>
      <diagonal/>
    </border>
    <border>
      <left style="thin">
        <color theme="0"/>
      </left>
      <right style="thin">
        <color rgb="FF37609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37609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376091"/>
      </right>
      <top style="thin">
        <color theme="0"/>
      </top>
      <bottom/>
      <diagonal/>
    </border>
    <border>
      <left style="thin">
        <color rgb="FF376091"/>
      </left>
      <right style="thin">
        <color theme="0"/>
      </right>
      <top style="thin">
        <color theme="0"/>
      </top>
      <bottom style="thin">
        <color rgb="FF37609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76091"/>
      </bottom>
      <diagonal/>
    </border>
    <border>
      <left style="thin">
        <color theme="0"/>
      </left>
      <right style="thin">
        <color rgb="FF376091"/>
      </right>
      <top style="thin">
        <color theme="0"/>
      </top>
      <bottom style="thin">
        <color rgb="FF37609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</borders>
  <cellStyleXfs count="31">
    <xf numFmtId="0" fontId="0" fillId="0" borderId="0"/>
    <xf numFmtId="9" fontId="8" fillId="0" borderId="0" applyFont="0" applyFill="0" applyBorder="0" applyAlignment="0" applyProtection="0"/>
    <xf numFmtId="0" fontId="5" fillId="0" borderId="3" applyNumberFormat="0" applyFont="0" applyFill="0" applyAlignment="0" applyProtection="0">
      <alignment horizontal="center" vertical="top" wrapText="1"/>
    </xf>
    <xf numFmtId="0" fontId="6" fillId="4" borderId="5" applyNumberFormat="0" applyFont="0" applyFill="0" applyAlignment="0" applyProtection="0"/>
    <xf numFmtId="0" fontId="8" fillId="0" borderId="7" applyNumberFormat="0" applyFont="0" applyFill="0" applyAlignment="0" applyProtection="0"/>
    <xf numFmtId="0" fontId="6" fillId="4" borderId="9" applyNumberFormat="0" applyFont="0" applyFill="0" applyAlignment="0" applyProtection="0"/>
    <xf numFmtId="0" fontId="5" fillId="5" borderId="11">
      <alignment horizontal="center" vertical="center" wrapText="1"/>
    </xf>
    <xf numFmtId="0" fontId="6" fillId="4" borderId="13" applyNumberFormat="0" applyFont="0" applyFill="0" applyAlignment="0" applyProtection="0"/>
    <xf numFmtId="3" fontId="10" fillId="7" borderId="11" applyNumberFormat="0">
      <alignment vertical="center"/>
    </xf>
    <xf numFmtId="3" fontId="10" fillId="9" borderId="11" applyNumberFormat="0">
      <alignment vertical="center"/>
    </xf>
    <xf numFmtId="4" fontId="11" fillId="11" borderId="11" applyNumberFormat="0">
      <alignment vertical="center"/>
    </xf>
    <xf numFmtId="0" fontId="13" fillId="0" borderId="25" applyNumberFormat="0" applyFont="0" applyFill="0" applyAlignment="0" applyProtection="0">
      <alignment horizontal="center" vertical="top" wrapText="1"/>
    </xf>
    <xf numFmtId="0" fontId="8" fillId="0" borderId="26" applyNumberFormat="0" applyFont="0" applyFill="0" applyAlignment="0" applyProtection="0"/>
    <xf numFmtId="0" fontId="8" fillId="0" borderId="27" applyNumberFormat="0" applyFont="0" applyFill="0" applyAlignment="0" applyProtection="0"/>
    <xf numFmtId="0" fontId="6" fillId="4" borderId="28" applyNumberFormat="0" applyFont="0" applyFill="0" applyAlignment="0" applyProtection="0"/>
    <xf numFmtId="4" fontId="5" fillId="5" borderId="11">
      <alignment horizontal="left" vertical="center"/>
    </xf>
    <xf numFmtId="0" fontId="11" fillId="11" borderId="11">
      <alignment horizontal="left" vertical="center"/>
    </xf>
    <xf numFmtId="0" fontId="11" fillId="4" borderId="11">
      <alignment horizontal="left" vertical="center"/>
    </xf>
    <xf numFmtId="0" fontId="11" fillId="4" borderId="11">
      <alignment horizontal="left" vertical="center"/>
    </xf>
    <xf numFmtId="0" fontId="11" fillId="13" borderId="11">
      <alignment horizontal="left" vertical="center"/>
    </xf>
    <xf numFmtId="0" fontId="14" fillId="2" borderId="0">
      <alignment horizontal="left" vertical="center"/>
    </xf>
    <xf numFmtId="44" fontId="8" fillId="0" borderId="0" applyFont="0" applyFill="0" applyBorder="0" applyAlignment="0" applyProtection="0"/>
    <xf numFmtId="4" fontId="10" fillId="4" borderId="11" applyNumberFormat="0">
      <alignment vertical="center"/>
    </xf>
    <xf numFmtId="4" fontId="10" fillId="13" borderId="11" applyNumberFormat="0">
      <alignment vertical="center"/>
    </xf>
    <xf numFmtId="0" fontId="10" fillId="3" borderId="11">
      <alignment horizontal="left" vertical="center"/>
    </xf>
    <xf numFmtId="0" fontId="5" fillId="14" borderId="11">
      <alignment horizontal="center" vertical="center"/>
    </xf>
    <xf numFmtId="3" fontId="10" fillId="4" borderId="0" applyNumberFormat="0">
      <alignment vertical="center"/>
    </xf>
    <xf numFmtId="4" fontId="11" fillId="4" borderId="11" applyNumberFormat="0">
      <alignment vertical="center"/>
    </xf>
    <xf numFmtId="0" fontId="5" fillId="5" borderId="11">
      <alignment horizontal="center" vertical="center"/>
    </xf>
    <xf numFmtId="4" fontId="11" fillId="13" borderId="11" applyNumberFormat="0">
      <alignment vertical="center"/>
    </xf>
    <xf numFmtId="0" fontId="8" fillId="0" borderId="0" applyNumberFormat="0" applyProtection="0">
      <alignment horizontal="right"/>
    </xf>
  </cellStyleXfs>
  <cellXfs count="61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4" fillId="2" borderId="4" xfId="2" applyFont="1" applyFill="1" applyBorder="1" applyAlignment="1"/>
    <xf numFmtId="0" fontId="7" fillId="2" borderId="6" xfId="3" applyFont="1" applyFill="1" applyBorder="1" applyAlignment="1">
      <alignment horizontal="left"/>
    </xf>
    <xf numFmtId="0" fontId="4" fillId="2" borderId="6" xfId="3" applyFont="1" applyFill="1" applyBorder="1" applyAlignment="1">
      <alignment horizontal="left"/>
    </xf>
    <xf numFmtId="0" fontId="4" fillId="2" borderId="8" xfId="4" applyFont="1" applyFill="1" applyBorder="1"/>
    <xf numFmtId="0" fontId="4" fillId="2" borderId="10" xfId="5" applyFont="1" applyFill="1" applyBorder="1"/>
    <xf numFmtId="0" fontId="9" fillId="6" borderId="12" xfId="6" applyFont="1" applyFill="1" applyBorder="1" applyAlignment="1">
      <alignment horizontal="center" vertical="center" wrapText="1"/>
    </xf>
    <xf numFmtId="0" fontId="9" fillId="6" borderId="12" xfId="6" applyFont="1" applyFill="1" applyBorder="1">
      <alignment horizontal="center" vertical="center" wrapText="1"/>
    </xf>
    <xf numFmtId="0" fontId="4" fillId="2" borderId="14" xfId="7" applyFont="1" applyFill="1" applyBorder="1"/>
    <xf numFmtId="3" fontId="1" fillId="8" borderId="12" xfId="8" applyNumberFormat="1" applyFont="1" applyFill="1" applyBorder="1">
      <alignment vertical="center"/>
    </xf>
    <xf numFmtId="164" fontId="1" fillId="8" borderId="12" xfId="1" applyNumberFormat="1" applyFont="1" applyFill="1" applyBorder="1" applyAlignment="1">
      <alignment vertical="center"/>
    </xf>
    <xf numFmtId="3" fontId="1" fillId="10" borderId="12" xfId="9" applyNumberFormat="1" applyFont="1" applyFill="1" applyBorder="1">
      <alignment vertical="center"/>
    </xf>
    <xf numFmtId="164" fontId="1" fillId="10" borderId="12" xfId="1" applyNumberFormat="1" applyFont="1" applyFill="1" applyBorder="1" applyAlignment="1">
      <alignment vertical="center"/>
    </xf>
    <xf numFmtId="3" fontId="1" fillId="10" borderId="12" xfId="9" applyNumberFormat="1" applyFont="1" applyFill="1" applyBorder="1" applyAlignment="1">
      <alignment horizontal="right" vertical="center"/>
    </xf>
    <xf numFmtId="3" fontId="1" fillId="10" borderId="12" xfId="8" applyNumberFormat="1" applyFont="1" applyFill="1" applyBorder="1">
      <alignment vertical="center"/>
    </xf>
    <xf numFmtId="3" fontId="1" fillId="10" borderId="12" xfId="8" applyNumberFormat="1" applyFont="1" applyFill="1" applyBorder="1" applyAlignment="1">
      <alignment horizontal="right" vertical="center"/>
    </xf>
    <xf numFmtId="0" fontId="1" fillId="8" borderId="12" xfId="9" applyNumberFormat="1" applyFont="1" applyFill="1" applyBorder="1" applyAlignment="1">
      <alignment horizontal="center" vertical="center" wrapText="1"/>
    </xf>
    <xf numFmtId="3" fontId="1" fillId="8" borderId="12" xfId="9" applyNumberFormat="1" applyFont="1" applyFill="1" applyBorder="1">
      <alignment vertical="center"/>
    </xf>
    <xf numFmtId="3" fontId="1" fillId="10" borderId="12" xfId="8" applyNumberFormat="1" applyFont="1" applyFill="1" applyBorder="1" applyAlignment="1">
      <alignment vertical="center" wrapText="1" shrinkToFit="1"/>
    </xf>
    <xf numFmtId="3" fontId="1" fillId="8" borderId="12" xfId="9" applyNumberFormat="1" applyFont="1" applyFill="1" applyBorder="1" applyAlignment="1">
      <alignment vertical="center" wrapText="1"/>
    </xf>
    <xf numFmtId="0" fontId="4" fillId="2" borderId="0" xfId="0" applyFont="1" applyFill="1" applyBorder="1"/>
    <xf numFmtId="165" fontId="1" fillId="8" borderId="12" xfId="8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10" xfId="0" applyFont="1" applyFill="1" applyBorder="1"/>
    <xf numFmtId="0" fontId="1" fillId="2" borderId="14" xfId="0" applyFont="1" applyFill="1" applyBorder="1"/>
    <xf numFmtId="0" fontId="9" fillId="6" borderId="12" xfId="10" applyNumberFormat="1" applyFont="1" applyFill="1" applyBorder="1" applyAlignment="1">
      <alignment horizontal="left" vertical="center"/>
    </xf>
    <xf numFmtId="3" fontId="9" fillId="6" borderId="12" xfId="1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2" fillId="2" borderId="0" xfId="0" applyFont="1" applyFill="1"/>
    <xf numFmtId="0" fontId="3" fillId="2" borderId="0" xfId="0" applyFont="1" applyFill="1"/>
    <xf numFmtId="0" fontId="1" fillId="8" borderId="12" xfId="1" applyNumberFormat="1" applyFont="1" applyFill="1" applyBorder="1" applyAlignment="1">
      <alignment vertical="center"/>
    </xf>
    <xf numFmtId="0" fontId="1" fillId="10" borderId="12" xfId="1" applyNumberFormat="1" applyFont="1" applyFill="1" applyBorder="1" applyAlignment="1">
      <alignment vertical="center"/>
    </xf>
    <xf numFmtId="0" fontId="15" fillId="12" borderId="0" xfId="0" applyFont="1" applyFill="1"/>
    <xf numFmtId="0" fontId="15" fillId="12" borderId="0" xfId="0" applyFont="1" applyFill="1" applyAlignment="1">
      <alignment horizontal="left" vertical="center" wrapText="1"/>
    </xf>
    <xf numFmtId="9" fontId="1" fillId="10" borderId="12" xfId="1" applyNumberFormat="1" applyFont="1" applyFill="1" applyBorder="1" applyAlignment="1">
      <alignment vertical="center"/>
    </xf>
    <xf numFmtId="0" fontId="9" fillId="6" borderId="15" xfId="6" applyFont="1" applyFill="1" applyBorder="1" applyAlignment="1">
      <alignment horizontal="center" vertical="center" wrapText="1"/>
    </xf>
    <xf numFmtId="0" fontId="16" fillId="12" borderId="19" xfId="10" applyNumberFormat="1" applyFont="1" applyFill="1" applyBorder="1" applyAlignment="1">
      <alignment horizontal="left" vertical="center" wrapText="1"/>
    </xf>
    <xf numFmtId="0" fontId="17" fillId="12" borderId="20" xfId="10" applyNumberFormat="1" applyFont="1" applyFill="1" applyBorder="1" applyAlignment="1">
      <alignment horizontal="left" vertical="center" wrapText="1"/>
    </xf>
    <xf numFmtId="0" fontId="1" fillId="8" borderId="16" xfId="9" applyNumberFormat="1" applyFont="1" applyFill="1" applyBorder="1" applyAlignment="1">
      <alignment horizontal="center" vertical="center" wrapText="1"/>
    </xf>
    <xf numFmtId="0" fontId="1" fillId="8" borderId="17" xfId="9" applyNumberFormat="1" applyFont="1" applyFill="1" applyBorder="1" applyAlignment="1">
      <alignment horizontal="center" vertical="center" wrapText="1"/>
    </xf>
    <xf numFmtId="165" fontId="1" fillId="10" borderId="15" xfId="9" applyNumberFormat="1" applyFont="1" applyFill="1" applyBorder="1" applyAlignment="1">
      <alignment horizontal="center" vertical="center" wrapText="1"/>
    </xf>
    <xf numFmtId="165" fontId="1" fillId="10" borderId="16" xfId="9" applyNumberFormat="1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165" fontId="1" fillId="10" borderId="12" xfId="8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" fillId="8" borderId="12" xfId="8" applyNumberFormat="1" applyFont="1" applyFill="1" applyBorder="1" applyAlignment="1">
      <alignment horizontal="center" vertical="center" wrapText="1"/>
    </xf>
    <xf numFmtId="0" fontId="1" fillId="10" borderId="15" xfId="9" applyNumberFormat="1" applyFont="1" applyFill="1" applyBorder="1" applyAlignment="1">
      <alignment horizontal="center" vertical="center" wrapText="1"/>
    </xf>
    <xf numFmtId="0" fontId="1" fillId="10" borderId="16" xfId="9" applyNumberFormat="1" applyFont="1" applyFill="1" applyBorder="1" applyAlignment="1">
      <alignment horizontal="center" vertical="center" wrapText="1"/>
    </xf>
    <xf numFmtId="0" fontId="1" fillId="10" borderId="17" xfId="9" applyNumberFormat="1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vertical="center"/>
    </xf>
  </cellXfs>
  <cellStyles count="31">
    <cellStyle name="BodeExteior" xfId="11"/>
    <cellStyle name="BordeEsqDI" xfId="12"/>
    <cellStyle name="BordeEsqDS" xfId="4"/>
    <cellStyle name="BordeEsqII" xfId="13"/>
    <cellStyle name="BordeEsqIS" xfId="2"/>
    <cellStyle name="BordeTablaDer" xfId="7"/>
    <cellStyle name="BordeTablaInf" xfId="14"/>
    <cellStyle name="BordeTablaIzq" xfId="5"/>
    <cellStyle name="BordeTablaSup" xfId="3"/>
    <cellStyle name="CMenuIzq" xfId="15"/>
    <cellStyle name="CMenuIzqTotal" xfId="16"/>
    <cellStyle name="CMenuIzqTotal0" xfId="17"/>
    <cellStyle name="CMenuIzqTotal1" xfId="18"/>
    <cellStyle name="CMenuIzqTotal2" xfId="19"/>
    <cellStyle name="comentario" xfId="20"/>
    <cellStyle name="Euro" xfId="21"/>
    <cellStyle name="fColor1" xfId="8"/>
    <cellStyle name="fColor2" xfId="9"/>
    <cellStyle name="fColor3" xfId="22"/>
    <cellStyle name="fColor4" xfId="23"/>
    <cellStyle name="fSubTitulo" xfId="24"/>
    <cellStyle name="fTitularOscura" xfId="25"/>
    <cellStyle name="fTitulo" xfId="6"/>
    <cellStyle name="fTotal0" xfId="26"/>
    <cellStyle name="fTotal1" xfId="27"/>
    <cellStyle name="fTotal1Columna" xfId="28"/>
    <cellStyle name="fTotal2" xfId="29"/>
    <cellStyle name="fTotal3" xfId="10"/>
    <cellStyle name="Normal" xfId="0" builtinId="0"/>
    <cellStyle name="Percentual" xfId="1" builtinId="5"/>
    <cellStyle name="SinEstilo" xfId="30"/>
  </cellStyles>
  <dxfs count="0"/>
  <tableStyles count="0" defaultTableStyle="TableStyleMedium9" defaultPivotStyle="PivotStyleLight16"/>
  <colors>
    <mruColors>
      <color rgb="FFDBE5F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>
      <c:tx>
        <c:rich>
          <a:bodyPr/>
          <a:lstStyle/>
          <a:p>
            <a:pPr algn="l">
              <a:defRPr sz="1000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000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Distribució</a:t>
            </a:r>
            <a:r>
              <a:rPr lang="es-ES" sz="1000" baseline="0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 de l'estudiantat estranger per regió de procedència</a:t>
            </a:r>
          </a:p>
          <a:p>
            <a:pPr algn="l">
              <a:defRPr sz="1000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000" baseline="0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Any acadèmic 2010-2011</a:t>
            </a:r>
            <a:endParaRPr lang="es-ES" sz="1000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2.1168384879725076E-2"/>
          <c:y val="3.3613435493082336E-2"/>
        </c:manualLayout>
      </c:layout>
      <c:overlay val="1"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20069559624854724"/>
          <c:y val="0.22731847173456879"/>
          <c:w val="0.52710521050339676"/>
          <c:h val="0.69815248028033439"/>
        </c:manualLayout>
      </c:layout>
      <c:pie3DChart>
        <c:varyColors val="1"/>
        <c:ser>
          <c:idx val="0"/>
          <c:order val="0"/>
          <c:spPr>
            <a:ln>
              <a:solidFill>
                <a:schemeClr val="bg1">
                  <a:lumMod val="65000"/>
                </a:schemeClr>
              </a:solidFill>
            </a:ln>
          </c:spPr>
          <c:dLbls>
            <c:dLbl>
              <c:idx val="2"/>
              <c:layout>
                <c:manualLayout>
                  <c:x val="3.4567894513872946E-2"/>
                  <c:y val="-6.4496469824270616E-17"/>
                </c:manualLayout>
              </c:layout>
              <c:dLblPos val="outEnd"/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dLblPos val="outEnd"/>
            <c:showCatName val="1"/>
            <c:showPercent val="1"/>
            <c:showLeaderLines val="1"/>
            <c:leaderLines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leaderLines>
          </c:dLbls>
          <c:cat>
            <c:strRef>
              <c:f>'1343'!$C$66:$C$72</c:f>
              <c:strCache>
                <c:ptCount val="7"/>
                <c:pt idx="0">
                  <c:v>Unió Europea</c:v>
                </c:pt>
                <c:pt idx="1">
                  <c:v>Resta d'Europa</c:v>
                </c:pt>
                <c:pt idx="2">
                  <c:v>Amèrica del Nord</c:v>
                </c:pt>
                <c:pt idx="3">
                  <c:v>Amèrica Llatina</c:v>
                </c:pt>
                <c:pt idx="4">
                  <c:v>Àfrica</c:v>
                </c:pt>
                <c:pt idx="5">
                  <c:v>Àsia</c:v>
                </c:pt>
                <c:pt idx="6">
                  <c:v>Oceania</c:v>
                </c:pt>
              </c:strCache>
            </c:strRef>
          </c:cat>
          <c:val>
            <c:numRef>
              <c:f>'1343'!$E$66:$E$72</c:f>
              <c:numCache>
                <c:formatCode>General</c:formatCode>
                <c:ptCount val="7"/>
                <c:pt idx="0">
                  <c:v>127</c:v>
                </c:pt>
                <c:pt idx="1">
                  <c:v>58</c:v>
                </c:pt>
                <c:pt idx="2">
                  <c:v>7</c:v>
                </c:pt>
                <c:pt idx="3">
                  <c:v>477</c:v>
                </c:pt>
                <c:pt idx="4">
                  <c:v>11</c:v>
                </c:pt>
                <c:pt idx="5">
                  <c:v>72</c:v>
                </c:pt>
                <c:pt idx="6">
                  <c:v>2</c:v>
                </c:pt>
              </c:numCache>
            </c:numRef>
          </c:val>
        </c:ser>
      </c:pie3DChart>
    </c:plotArea>
    <c:plotVisOnly val="1"/>
  </c:chart>
  <c:spPr>
    <a:solidFill>
      <a:schemeClr val="bg1"/>
    </a:solidFill>
    <a:ln>
      <a:solidFill>
        <a:schemeClr val="accent1">
          <a:lumMod val="75000"/>
        </a:schemeClr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63</xdr:row>
      <xdr:rowOff>161924</xdr:rowOff>
    </xdr:from>
    <xdr:to>
      <xdr:col>4</xdr:col>
      <xdr:colOff>219076</xdr:colOff>
      <xdr:row>86</xdr:row>
      <xdr:rowOff>47624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Grups\GPA\GPA-OTP\GPA-OTP-COMU\DOCENCIA\VARIS\LlibreDades\00_01\Doc_3atramesa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Grups\GPA\GPA-OTP\GPA-OTP-COMU\DOCENCIA\VARIS\LlibreDades\00_01\Doc_1atramesa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ex"/>
      <sheetName val="1.2.3."/>
      <sheetName val="1.3.1.1"/>
      <sheetName val="1.3.1.3."/>
      <sheetName val="1.3.1.3. (grafics)"/>
      <sheetName val="1.3.1.4. (gràfics)"/>
      <sheetName val="1.3.1.6."/>
      <sheetName val="1.3.1.8"/>
      <sheetName val="1.3.1.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Índex"/>
      <sheetName val="1.2.1.(Gràfics)"/>
      <sheetName val="1.2.4."/>
      <sheetName val="1.2.4.(Gràfics)"/>
      <sheetName val="1.2.5."/>
      <sheetName val="1.2.6"/>
      <sheetName val="1.3.1.7."/>
      <sheetName val="1.3.1.13."/>
      <sheetName val="1.3.1.14."/>
      <sheetName val="1.3.1.15."/>
      <sheetName val="1.3.1.16."/>
      <sheetName val="1.3.1.19."/>
      <sheetName val="1.4.1."/>
      <sheetName val="1.4.1.1."/>
      <sheetName val="1.4.1.2.1."/>
      <sheetName val="1.4.1.2.2."/>
      <sheetName val="1.4.1.2.3."/>
      <sheetName val="1.4.1.2.4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3"/>
  <sheetViews>
    <sheetView showGridLines="0" tabSelected="1" zoomScaleNormal="100" workbookViewId="0">
      <selection activeCell="G68" sqref="G68"/>
    </sheetView>
  </sheetViews>
  <sheetFormatPr defaultColWidth="11.42578125" defaultRowHeight="12.75"/>
  <cols>
    <col min="1" max="1" width="1.28515625" style="1" customWidth="1"/>
    <col min="2" max="2" width="0.5703125" style="1" customWidth="1"/>
    <col min="3" max="3" width="19.5703125" style="1" customWidth="1"/>
    <col min="4" max="4" width="75.7109375" style="1" bestFit="1" customWidth="1"/>
    <col min="5" max="7" width="17.140625" style="1" customWidth="1"/>
    <col min="8" max="9" width="0.5703125" style="1" customWidth="1"/>
    <col min="10" max="16384" width="11.42578125" style="1"/>
  </cols>
  <sheetData>
    <row r="1" spans="1:8" ht="14.25" thickTop="1" thickBot="1">
      <c r="B1" s="2"/>
      <c r="C1" s="54" t="s">
        <v>0</v>
      </c>
      <c r="D1" s="55"/>
      <c r="E1" s="55"/>
      <c r="F1" s="3"/>
      <c r="G1" s="3"/>
      <c r="H1" s="3"/>
    </row>
    <row r="2" spans="1:8" ht="14.25" thickTop="1" thickBot="1">
      <c r="B2" s="2"/>
      <c r="C2" s="54" t="s">
        <v>72</v>
      </c>
      <c r="D2" s="55"/>
      <c r="E2" s="55"/>
      <c r="F2" s="3"/>
      <c r="G2" s="3"/>
      <c r="H2" s="3"/>
    </row>
    <row r="3" spans="1:8" ht="14.25" thickTop="1" thickBot="1">
      <c r="B3" s="2"/>
      <c r="C3" s="4"/>
      <c r="D3" s="4"/>
      <c r="E3" s="4"/>
      <c r="F3" s="3"/>
      <c r="G3" s="3"/>
      <c r="H3" s="3"/>
    </row>
    <row r="4" spans="1:8" ht="9" customHeight="1" thickTop="1">
      <c r="E4" s="5"/>
      <c r="F4" s="5"/>
      <c r="G4" s="5"/>
      <c r="H4" s="5"/>
    </row>
    <row r="5" spans="1:8" ht="3.95" customHeight="1">
      <c r="A5" s="6"/>
      <c r="B5" s="7"/>
      <c r="C5" s="8"/>
      <c r="D5" s="9"/>
      <c r="E5" s="9"/>
      <c r="F5" s="9"/>
      <c r="G5" s="9"/>
      <c r="H5" s="10"/>
    </row>
    <row r="6" spans="1:8" ht="31.5" customHeight="1">
      <c r="A6" s="6"/>
      <c r="B6" s="11"/>
      <c r="C6" s="45" t="s">
        <v>1</v>
      </c>
      <c r="D6" s="12" t="s">
        <v>2</v>
      </c>
      <c r="E6" s="13" t="s">
        <v>71</v>
      </c>
      <c r="F6" s="12" t="s">
        <v>59</v>
      </c>
      <c r="G6" s="12" t="s">
        <v>60</v>
      </c>
      <c r="H6" s="14"/>
    </row>
    <row r="7" spans="1:8" ht="19.5" customHeight="1">
      <c r="A7" s="6"/>
      <c r="B7" s="11"/>
      <c r="C7" s="56" t="s">
        <v>3</v>
      </c>
      <c r="D7" s="15" t="s">
        <v>4</v>
      </c>
      <c r="E7" s="15">
        <v>18</v>
      </c>
      <c r="F7" s="40">
        <v>12</v>
      </c>
      <c r="G7" s="16">
        <f>F7/E7</f>
        <v>0.66666666666666663</v>
      </c>
      <c r="H7" s="14"/>
    </row>
    <row r="8" spans="1:8" ht="19.5" customHeight="1">
      <c r="A8" s="6"/>
      <c r="B8" s="11"/>
      <c r="C8" s="56"/>
      <c r="D8" s="15" t="s">
        <v>75</v>
      </c>
      <c r="E8" s="15">
        <v>104</v>
      </c>
      <c r="F8" s="40">
        <v>27</v>
      </c>
      <c r="G8" s="16">
        <f t="shared" ref="G8:G59" si="0">F8/E8</f>
        <v>0.25961538461538464</v>
      </c>
      <c r="H8" s="14"/>
    </row>
    <row r="9" spans="1:8" ht="19.5" customHeight="1">
      <c r="A9" s="6"/>
      <c r="B9" s="11"/>
      <c r="C9" s="56"/>
      <c r="D9" s="15" t="s">
        <v>5</v>
      </c>
      <c r="E9" s="15">
        <v>48</v>
      </c>
      <c r="F9" s="40">
        <v>20</v>
      </c>
      <c r="G9" s="16">
        <f t="shared" si="0"/>
        <v>0.41666666666666669</v>
      </c>
      <c r="H9" s="14"/>
    </row>
    <row r="10" spans="1:8" ht="19.5" customHeight="1">
      <c r="A10" s="6"/>
      <c r="B10" s="11"/>
      <c r="C10" s="56"/>
      <c r="D10" s="15" t="s">
        <v>6</v>
      </c>
      <c r="E10" s="15">
        <v>86</v>
      </c>
      <c r="F10" s="40">
        <v>23</v>
      </c>
      <c r="G10" s="16">
        <f t="shared" si="0"/>
        <v>0.26744186046511625</v>
      </c>
      <c r="H10" s="14"/>
    </row>
    <row r="11" spans="1:8" ht="19.5" customHeight="1">
      <c r="A11" s="6"/>
      <c r="B11" s="11"/>
      <c r="C11" s="56"/>
      <c r="D11" s="15" t="s">
        <v>7</v>
      </c>
      <c r="E11" s="15">
        <v>160</v>
      </c>
      <c r="F11" s="40">
        <v>36</v>
      </c>
      <c r="G11" s="16">
        <f t="shared" si="0"/>
        <v>0.22500000000000001</v>
      </c>
      <c r="H11" s="14"/>
    </row>
    <row r="12" spans="1:8" ht="19.5" customHeight="1">
      <c r="A12" s="6"/>
      <c r="B12" s="11"/>
      <c r="C12" s="56"/>
      <c r="D12" s="15" t="s">
        <v>8</v>
      </c>
      <c r="E12" s="15">
        <v>34</v>
      </c>
      <c r="F12" s="40">
        <v>19</v>
      </c>
      <c r="G12" s="16">
        <f t="shared" si="0"/>
        <v>0.55882352941176472</v>
      </c>
      <c r="H12" s="14"/>
    </row>
    <row r="13" spans="1:8" ht="19.5" customHeight="1">
      <c r="A13" s="6"/>
      <c r="B13" s="11"/>
      <c r="C13" s="56"/>
      <c r="D13" s="15" t="s">
        <v>9</v>
      </c>
      <c r="E13" s="15">
        <v>84</v>
      </c>
      <c r="F13" s="40">
        <v>41</v>
      </c>
      <c r="G13" s="16">
        <f t="shared" si="0"/>
        <v>0.48809523809523808</v>
      </c>
      <c r="H13" s="14"/>
    </row>
    <row r="14" spans="1:8" ht="19.5" customHeight="1">
      <c r="A14" s="6"/>
      <c r="B14" s="11"/>
      <c r="C14" s="56"/>
      <c r="D14" s="15" t="s">
        <v>10</v>
      </c>
      <c r="E14" s="15">
        <v>108</v>
      </c>
      <c r="F14" s="40">
        <v>34</v>
      </c>
      <c r="G14" s="16">
        <f t="shared" si="0"/>
        <v>0.31481481481481483</v>
      </c>
      <c r="H14" s="14"/>
    </row>
    <row r="15" spans="1:8" ht="19.5" customHeight="1">
      <c r="A15" s="6"/>
      <c r="B15" s="11"/>
      <c r="C15" s="57" t="s">
        <v>11</v>
      </c>
      <c r="D15" s="17" t="s">
        <v>74</v>
      </c>
      <c r="E15" s="17">
        <v>15</v>
      </c>
      <c r="F15" s="41">
        <v>1</v>
      </c>
      <c r="G15" s="18">
        <f t="shared" si="0"/>
        <v>6.6666666666666666E-2</v>
      </c>
      <c r="H15" s="14"/>
    </row>
    <row r="16" spans="1:8" ht="19.5" customHeight="1">
      <c r="A16" s="6"/>
      <c r="B16" s="11"/>
      <c r="C16" s="58"/>
      <c r="D16" s="17" t="s">
        <v>12</v>
      </c>
      <c r="E16" s="17">
        <v>85</v>
      </c>
      <c r="F16" s="41">
        <v>20</v>
      </c>
      <c r="G16" s="18">
        <f t="shared" si="0"/>
        <v>0.23529411764705882</v>
      </c>
      <c r="H16" s="14"/>
    </row>
    <row r="17" spans="1:8" ht="19.5" customHeight="1">
      <c r="A17" s="6"/>
      <c r="B17" s="11"/>
      <c r="C17" s="58"/>
      <c r="D17" s="17" t="s">
        <v>13</v>
      </c>
      <c r="E17" s="17">
        <v>10</v>
      </c>
      <c r="F17" s="41">
        <v>1</v>
      </c>
      <c r="G17" s="18">
        <f t="shared" si="0"/>
        <v>0.1</v>
      </c>
      <c r="H17" s="14"/>
    </row>
    <row r="18" spans="1:8" ht="19.5" customHeight="1">
      <c r="A18" s="6"/>
      <c r="B18" s="11"/>
      <c r="C18" s="58"/>
      <c r="D18" s="17" t="s">
        <v>14</v>
      </c>
      <c r="E18" s="17">
        <v>28</v>
      </c>
      <c r="F18" s="41">
        <v>9</v>
      </c>
      <c r="G18" s="18">
        <f t="shared" si="0"/>
        <v>0.32142857142857145</v>
      </c>
      <c r="H18" s="14"/>
    </row>
    <row r="19" spans="1:8" ht="19.5" customHeight="1">
      <c r="A19" s="6"/>
      <c r="B19" s="11"/>
      <c r="C19" s="58"/>
      <c r="D19" s="17" t="s">
        <v>15</v>
      </c>
      <c r="E19" s="19">
        <v>22</v>
      </c>
      <c r="F19" s="41">
        <v>9</v>
      </c>
      <c r="G19" s="18">
        <f t="shared" si="0"/>
        <v>0.40909090909090912</v>
      </c>
      <c r="H19" s="14"/>
    </row>
    <row r="20" spans="1:8" ht="19.5" customHeight="1">
      <c r="A20" s="6"/>
      <c r="B20" s="11"/>
      <c r="C20" s="58"/>
      <c r="D20" s="17" t="s">
        <v>16</v>
      </c>
      <c r="E20" s="17">
        <v>16</v>
      </c>
      <c r="F20" s="41">
        <v>1</v>
      </c>
      <c r="G20" s="18">
        <f t="shared" si="0"/>
        <v>6.25E-2</v>
      </c>
      <c r="H20" s="14"/>
    </row>
    <row r="21" spans="1:8" ht="19.5" customHeight="1">
      <c r="A21" s="6"/>
      <c r="B21" s="11"/>
      <c r="C21" s="58"/>
      <c r="D21" s="17" t="s">
        <v>17</v>
      </c>
      <c r="E21" s="19">
        <v>61</v>
      </c>
      <c r="F21" s="41">
        <v>2</v>
      </c>
      <c r="G21" s="18">
        <f t="shared" si="0"/>
        <v>3.2786885245901641E-2</v>
      </c>
      <c r="H21" s="14"/>
    </row>
    <row r="22" spans="1:8" ht="17.25" customHeight="1">
      <c r="A22" s="6"/>
      <c r="B22" s="11"/>
      <c r="C22" s="59"/>
      <c r="D22" s="17" t="s">
        <v>18</v>
      </c>
      <c r="E22" s="17">
        <v>32</v>
      </c>
      <c r="F22" s="41"/>
      <c r="G22" s="18">
        <f t="shared" si="0"/>
        <v>0</v>
      </c>
      <c r="H22" s="14"/>
    </row>
    <row r="23" spans="1:8" ht="33" customHeight="1">
      <c r="A23" s="6"/>
      <c r="B23" s="11"/>
      <c r="C23" s="22" t="s">
        <v>19</v>
      </c>
      <c r="D23" s="15" t="s">
        <v>20</v>
      </c>
      <c r="E23" s="15">
        <v>44</v>
      </c>
      <c r="F23" s="40">
        <v>15</v>
      </c>
      <c r="G23" s="16">
        <f t="shared" si="0"/>
        <v>0.34090909090909088</v>
      </c>
      <c r="H23" s="14"/>
    </row>
    <row r="24" spans="1:8" ht="19.5" customHeight="1">
      <c r="A24" s="6"/>
      <c r="B24" s="11"/>
      <c r="C24" s="57" t="s">
        <v>21</v>
      </c>
      <c r="D24" s="20" t="s">
        <v>22</v>
      </c>
      <c r="E24" s="21">
        <v>18</v>
      </c>
      <c r="F24" s="41">
        <v>17</v>
      </c>
      <c r="G24" s="44">
        <f t="shared" si="0"/>
        <v>0.94444444444444442</v>
      </c>
      <c r="H24" s="14"/>
    </row>
    <row r="25" spans="1:8" ht="19.5" customHeight="1">
      <c r="A25" s="6"/>
      <c r="B25" s="11"/>
      <c r="C25" s="58"/>
      <c r="D25" s="20" t="s">
        <v>23</v>
      </c>
      <c r="E25" s="20">
        <v>13</v>
      </c>
      <c r="F25" s="41">
        <v>13</v>
      </c>
      <c r="G25" s="18">
        <f t="shared" si="0"/>
        <v>1</v>
      </c>
      <c r="H25" s="14"/>
    </row>
    <row r="26" spans="1:8" ht="19.5" customHeight="1">
      <c r="A26" s="6"/>
      <c r="B26" s="11"/>
      <c r="C26" s="58"/>
      <c r="D26" s="20" t="s">
        <v>24</v>
      </c>
      <c r="E26" s="20">
        <v>13</v>
      </c>
      <c r="F26" s="41">
        <v>10</v>
      </c>
      <c r="G26" s="18">
        <f t="shared" si="0"/>
        <v>0.76923076923076927</v>
      </c>
      <c r="H26" s="14">
        <v>15</v>
      </c>
    </row>
    <row r="27" spans="1:8" ht="19.5" customHeight="1">
      <c r="A27" s="6"/>
      <c r="B27" s="11"/>
      <c r="C27" s="58"/>
      <c r="D27" s="20" t="s">
        <v>25</v>
      </c>
      <c r="E27" s="20">
        <v>59</v>
      </c>
      <c r="F27" s="41">
        <v>32</v>
      </c>
      <c r="G27" s="18">
        <f t="shared" si="0"/>
        <v>0.5423728813559322</v>
      </c>
      <c r="H27" s="14"/>
    </row>
    <row r="28" spans="1:8" ht="19.5" customHeight="1">
      <c r="A28" s="6"/>
      <c r="B28" s="11"/>
      <c r="C28" s="58"/>
      <c r="D28" s="20" t="s">
        <v>26</v>
      </c>
      <c r="E28" s="20">
        <v>76</v>
      </c>
      <c r="F28" s="41">
        <v>12</v>
      </c>
      <c r="G28" s="18">
        <f t="shared" si="0"/>
        <v>0.15789473684210525</v>
      </c>
      <c r="H28" s="14"/>
    </row>
    <row r="29" spans="1:8" ht="19.5" customHeight="1">
      <c r="A29" s="6"/>
      <c r="B29" s="11"/>
      <c r="C29" s="58"/>
      <c r="D29" s="20" t="s">
        <v>27</v>
      </c>
      <c r="E29" s="21">
        <v>10</v>
      </c>
      <c r="F29" s="41">
        <v>10</v>
      </c>
      <c r="G29" s="44">
        <f t="shared" si="0"/>
        <v>1</v>
      </c>
      <c r="H29" s="14"/>
    </row>
    <row r="30" spans="1:8" ht="19.5" customHeight="1">
      <c r="A30" s="6"/>
      <c r="B30" s="11"/>
      <c r="C30" s="58"/>
      <c r="D30" s="20" t="s">
        <v>28</v>
      </c>
      <c r="E30" s="20">
        <v>73</v>
      </c>
      <c r="F30" s="41">
        <v>36</v>
      </c>
      <c r="G30" s="18">
        <f t="shared" si="0"/>
        <v>0.49315068493150682</v>
      </c>
      <c r="H30" s="14"/>
    </row>
    <row r="31" spans="1:8" ht="19.5" customHeight="1">
      <c r="A31" s="6"/>
      <c r="B31" s="11"/>
      <c r="C31" s="58"/>
      <c r="D31" s="20" t="s">
        <v>29</v>
      </c>
      <c r="E31" s="20">
        <v>6</v>
      </c>
      <c r="F31" s="41">
        <v>2</v>
      </c>
      <c r="G31" s="18">
        <f t="shared" si="0"/>
        <v>0.33333333333333331</v>
      </c>
      <c r="H31" s="14"/>
    </row>
    <row r="32" spans="1:8" ht="19.5" customHeight="1">
      <c r="A32" s="6"/>
      <c r="B32" s="11"/>
      <c r="C32" s="58"/>
      <c r="D32" s="20" t="s">
        <v>30</v>
      </c>
      <c r="E32" s="20">
        <v>38</v>
      </c>
      <c r="F32" s="41">
        <v>29</v>
      </c>
      <c r="G32" s="18">
        <f t="shared" si="0"/>
        <v>0.76315789473684215</v>
      </c>
      <c r="H32" s="14"/>
    </row>
    <row r="33" spans="1:8" ht="19.5" customHeight="1">
      <c r="A33" s="6"/>
      <c r="B33" s="11"/>
      <c r="C33" s="48" t="s">
        <v>31</v>
      </c>
      <c r="D33" s="23" t="s">
        <v>32</v>
      </c>
      <c r="E33" s="23">
        <v>19</v>
      </c>
      <c r="F33" s="40">
        <v>5</v>
      </c>
      <c r="G33" s="16">
        <f t="shared" si="0"/>
        <v>0.26315789473684209</v>
      </c>
      <c r="H33" s="14"/>
    </row>
    <row r="34" spans="1:8" ht="19.5" customHeight="1">
      <c r="A34" s="6"/>
      <c r="B34" s="11"/>
      <c r="C34" s="48"/>
      <c r="D34" s="23" t="s">
        <v>33</v>
      </c>
      <c r="E34" s="23">
        <v>23</v>
      </c>
      <c r="F34" s="40">
        <v>8</v>
      </c>
      <c r="G34" s="16">
        <f t="shared" si="0"/>
        <v>0.34782608695652173</v>
      </c>
      <c r="H34" s="14"/>
    </row>
    <row r="35" spans="1:8" ht="19.5" customHeight="1">
      <c r="A35" s="6"/>
      <c r="B35" s="11"/>
      <c r="C35" s="49"/>
      <c r="D35" s="23" t="s">
        <v>34</v>
      </c>
      <c r="E35" s="23">
        <v>18</v>
      </c>
      <c r="F35" s="40">
        <v>1</v>
      </c>
      <c r="G35" s="16">
        <f t="shared" si="0"/>
        <v>5.5555555555555552E-2</v>
      </c>
      <c r="H35" s="14"/>
    </row>
    <row r="36" spans="1:8" ht="19.5" customHeight="1">
      <c r="A36" s="6"/>
      <c r="B36" s="11"/>
      <c r="C36" s="50" t="s">
        <v>35</v>
      </c>
      <c r="D36" s="20" t="s">
        <v>36</v>
      </c>
      <c r="E36" s="20">
        <v>69</v>
      </c>
      <c r="F36" s="41">
        <v>33</v>
      </c>
      <c r="G36" s="18">
        <f t="shared" si="0"/>
        <v>0.47826086956521741</v>
      </c>
      <c r="H36" s="14"/>
    </row>
    <row r="37" spans="1:8" ht="19.5" customHeight="1">
      <c r="A37" s="6"/>
      <c r="B37" s="11"/>
      <c r="C37" s="51"/>
      <c r="D37" s="24" t="s">
        <v>37</v>
      </c>
      <c r="E37" s="20">
        <v>16</v>
      </c>
      <c r="F37" s="41">
        <v>1</v>
      </c>
      <c r="G37" s="18">
        <f t="shared" si="0"/>
        <v>6.25E-2</v>
      </c>
      <c r="H37" s="14"/>
    </row>
    <row r="38" spans="1:8" ht="19.5" customHeight="1">
      <c r="A38" s="6"/>
      <c r="B38" s="11"/>
      <c r="C38" s="51"/>
      <c r="D38" s="24" t="s">
        <v>38</v>
      </c>
      <c r="E38" s="20">
        <v>6</v>
      </c>
      <c r="F38" s="41">
        <v>2</v>
      </c>
      <c r="G38" s="18">
        <f t="shared" si="0"/>
        <v>0.33333333333333331</v>
      </c>
      <c r="H38" s="14"/>
    </row>
    <row r="39" spans="1:8" ht="19.5" customHeight="1">
      <c r="A39" s="6"/>
      <c r="B39" s="11"/>
      <c r="C39" s="51"/>
      <c r="D39" s="20" t="s">
        <v>39</v>
      </c>
      <c r="E39" s="20">
        <v>22</v>
      </c>
      <c r="F39" s="41">
        <v>7</v>
      </c>
      <c r="G39" s="18">
        <f t="shared" si="0"/>
        <v>0.31818181818181818</v>
      </c>
      <c r="H39" s="14"/>
    </row>
    <row r="40" spans="1:8" ht="19.5" customHeight="1">
      <c r="A40" s="6"/>
      <c r="B40" s="11"/>
      <c r="C40" s="51"/>
      <c r="D40" s="20" t="s">
        <v>40</v>
      </c>
      <c r="E40" s="20">
        <v>112</v>
      </c>
      <c r="F40" s="41">
        <v>23</v>
      </c>
      <c r="G40" s="18">
        <f t="shared" si="0"/>
        <v>0.20535714285714285</v>
      </c>
      <c r="H40" s="14"/>
    </row>
    <row r="41" spans="1:8" ht="19.5" customHeight="1">
      <c r="A41" s="6"/>
      <c r="B41" s="11"/>
      <c r="C41" s="51"/>
      <c r="D41" s="20" t="s">
        <v>41</v>
      </c>
      <c r="E41" s="20">
        <v>35</v>
      </c>
      <c r="F41" s="41">
        <v>6</v>
      </c>
      <c r="G41" s="18">
        <f t="shared" si="0"/>
        <v>0.17142857142857143</v>
      </c>
      <c r="H41" s="14"/>
    </row>
    <row r="42" spans="1:8" ht="19.5" customHeight="1">
      <c r="A42" s="6"/>
      <c r="B42" s="11"/>
      <c r="C42" s="51"/>
      <c r="D42" s="20" t="s">
        <v>42</v>
      </c>
      <c r="E42" s="20">
        <v>8</v>
      </c>
      <c r="F42" s="41">
        <v>4</v>
      </c>
      <c r="G42" s="18">
        <f t="shared" si="0"/>
        <v>0.5</v>
      </c>
      <c r="H42" s="14"/>
    </row>
    <row r="43" spans="1:8" ht="19.5" customHeight="1">
      <c r="A43" s="6"/>
      <c r="B43" s="11"/>
      <c r="C43" s="51"/>
      <c r="D43" s="20" t="s">
        <v>43</v>
      </c>
      <c r="E43" s="20">
        <v>66</v>
      </c>
      <c r="F43" s="41">
        <v>29</v>
      </c>
      <c r="G43" s="18">
        <f t="shared" si="0"/>
        <v>0.43939393939393939</v>
      </c>
      <c r="H43" s="14"/>
    </row>
    <row r="44" spans="1:8" ht="19.5" customHeight="1">
      <c r="A44" s="6"/>
      <c r="B44" s="11"/>
      <c r="C44" s="51"/>
      <c r="D44" s="20" t="s">
        <v>44</v>
      </c>
      <c r="E44" s="20">
        <v>40</v>
      </c>
      <c r="F44" s="41">
        <v>16</v>
      </c>
      <c r="G44" s="18">
        <f t="shared" si="0"/>
        <v>0.4</v>
      </c>
      <c r="H44" s="14"/>
    </row>
    <row r="45" spans="1:8" ht="19.5" customHeight="1">
      <c r="A45" s="6"/>
      <c r="B45" s="11"/>
      <c r="C45" s="51"/>
      <c r="D45" s="20" t="s">
        <v>45</v>
      </c>
      <c r="E45" s="20">
        <v>10</v>
      </c>
      <c r="F45" s="41">
        <v>4</v>
      </c>
      <c r="G45" s="18">
        <f t="shared" si="0"/>
        <v>0.4</v>
      </c>
      <c r="H45" s="14"/>
    </row>
    <row r="46" spans="1:8" ht="19.5" customHeight="1">
      <c r="A46" s="6"/>
      <c r="B46" s="11"/>
      <c r="C46" s="52" t="s">
        <v>46</v>
      </c>
      <c r="D46" s="25" t="s">
        <v>47</v>
      </c>
      <c r="E46" s="23">
        <v>37</v>
      </c>
      <c r="F46" s="40">
        <v>10</v>
      </c>
      <c r="G46" s="16">
        <f t="shared" si="0"/>
        <v>0.27027027027027029</v>
      </c>
      <c r="H46" s="14"/>
    </row>
    <row r="47" spans="1:8" ht="19.5" customHeight="1">
      <c r="A47" s="6"/>
      <c r="B47" s="11"/>
      <c r="C47" s="52"/>
      <c r="D47" s="25" t="s">
        <v>48</v>
      </c>
      <c r="E47" s="23">
        <v>19</v>
      </c>
      <c r="F47" s="40">
        <v>4</v>
      </c>
      <c r="G47" s="16">
        <f t="shared" si="0"/>
        <v>0.21052631578947367</v>
      </c>
      <c r="H47" s="14"/>
    </row>
    <row r="48" spans="1:8" ht="19.5" customHeight="1">
      <c r="A48" s="6"/>
      <c r="B48" s="11"/>
      <c r="C48" s="52"/>
      <c r="D48" s="25" t="s">
        <v>49</v>
      </c>
      <c r="E48" s="23">
        <v>101</v>
      </c>
      <c r="F48" s="40">
        <v>60</v>
      </c>
      <c r="G48" s="16">
        <f t="shared" si="0"/>
        <v>0.59405940594059403</v>
      </c>
      <c r="H48" s="14"/>
    </row>
    <row r="49" spans="1:10" ht="19.5" customHeight="1">
      <c r="A49" s="26"/>
      <c r="B49" s="11"/>
      <c r="C49" s="53" t="s">
        <v>50</v>
      </c>
      <c r="D49" s="20" t="s">
        <v>51</v>
      </c>
      <c r="E49" s="20">
        <v>35</v>
      </c>
      <c r="F49" s="41">
        <v>10</v>
      </c>
      <c r="G49" s="18">
        <f t="shared" si="0"/>
        <v>0.2857142857142857</v>
      </c>
      <c r="H49" s="14"/>
    </row>
    <row r="50" spans="1:10" ht="19.5" customHeight="1">
      <c r="A50" s="28"/>
      <c r="B50" s="29"/>
      <c r="C50" s="53"/>
      <c r="D50" s="20" t="s">
        <v>52</v>
      </c>
      <c r="E50" s="20">
        <v>35</v>
      </c>
      <c r="F50" s="41">
        <v>8</v>
      </c>
      <c r="G50" s="18">
        <f t="shared" si="0"/>
        <v>0.22857142857142856</v>
      </c>
      <c r="H50" s="30"/>
    </row>
    <row r="51" spans="1:10" ht="19.5" customHeight="1">
      <c r="A51" s="28"/>
      <c r="B51" s="29"/>
      <c r="C51" s="53"/>
      <c r="D51" s="20" t="s">
        <v>53</v>
      </c>
      <c r="E51" s="20">
        <v>94</v>
      </c>
      <c r="F51" s="41">
        <v>10</v>
      </c>
      <c r="G51" s="18">
        <f t="shared" si="0"/>
        <v>0.10638297872340426</v>
      </c>
      <c r="H51" s="30"/>
    </row>
    <row r="52" spans="1:10" ht="19.5" customHeight="1">
      <c r="A52" s="28"/>
      <c r="B52" s="29"/>
      <c r="C52" s="53"/>
      <c r="D52" s="20" t="s">
        <v>54</v>
      </c>
      <c r="E52" s="20">
        <v>33</v>
      </c>
      <c r="F52" s="41">
        <v>11</v>
      </c>
      <c r="G52" s="18">
        <f t="shared" si="0"/>
        <v>0.33333333333333331</v>
      </c>
      <c r="H52" s="30"/>
    </row>
    <row r="53" spans="1:10" ht="19.5" customHeight="1">
      <c r="A53" s="28"/>
      <c r="B53" s="29"/>
      <c r="C53" s="53"/>
      <c r="D53" s="20" t="s">
        <v>68</v>
      </c>
      <c r="E53" s="20">
        <v>42</v>
      </c>
      <c r="F53" s="41">
        <v>17</v>
      </c>
      <c r="G53" s="18">
        <f t="shared" si="0"/>
        <v>0.40476190476190477</v>
      </c>
      <c r="H53" s="30"/>
    </row>
    <row r="54" spans="1:10" ht="19.5" customHeight="1">
      <c r="A54" s="28"/>
      <c r="B54" s="29"/>
      <c r="C54" s="53"/>
      <c r="D54" s="20" t="s">
        <v>69</v>
      </c>
      <c r="E54" s="20">
        <v>21</v>
      </c>
      <c r="F54" s="41">
        <v>11</v>
      </c>
      <c r="G54" s="18">
        <f t="shared" si="0"/>
        <v>0.52380952380952384</v>
      </c>
      <c r="H54" s="30"/>
    </row>
    <row r="55" spans="1:10" ht="19.5" customHeight="1">
      <c r="A55" s="28"/>
      <c r="B55" s="29"/>
      <c r="C55" s="53"/>
      <c r="D55" s="20" t="s">
        <v>55</v>
      </c>
      <c r="E55" s="20">
        <v>47</v>
      </c>
      <c r="F55" s="41">
        <v>6</v>
      </c>
      <c r="G55" s="18">
        <f t="shared" si="0"/>
        <v>0.1276595744680851</v>
      </c>
      <c r="H55" s="30"/>
    </row>
    <row r="56" spans="1:10" ht="19.5" customHeight="1">
      <c r="A56" s="28"/>
      <c r="B56" s="29"/>
      <c r="C56" s="53"/>
      <c r="D56" s="20" t="s">
        <v>56</v>
      </c>
      <c r="E56" s="20">
        <v>45</v>
      </c>
      <c r="F56" s="41">
        <v>19</v>
      </c>
      <c r="G56" s="18">
        <f t="shared" si="0"/>
        <v>0.42222222222222222</v>
      </c>
      <c r="H56" s="30"/>
    </row>
    <row r="57" spans="1:10" ht="19.5" customHeight="1">
      <c r="A57" s="28"/>
      <c r="B57" s="29"/>
      <c r="C57" s="53"/>
      <c r="D57" s="20" t="s">
        <v>70</v>
      </c>
      <c r="E57" s="20">
        <v>116</v>
      </c>
      <c r="F57" s="41">
        <v>11</v>
      </c>
      <c r="G57" s="18">
        <f t="shared" si="0"/>
        <v>9.4827586206896547E-2</v>
      </c>
      <c r="H57" s="30"/>
    </row>
    <row r="58" spans="1:10" ht="25.5">
      <c r="A58" s="28"/>
      <c r="B58" s="29"/>
      <c r="C58" s="27" t="s">
        <v>57</v>
      </c>
      <c r="D58" s="25" t="s">
        <v>58</v>
      </c>
      <c r="E58" s="23">
        <v>207</v>
      </c>
      <c r="F58" s="40">
        <v>1</v>
      </c>
      <c r="G58" s="16">
        <f t="shared" si="0"/>
        <v>4.830917874396135E-3</v>
      </c>
      <c r="H58" s="30"/>
    </row>
    <row r="59" spans="1:10" ht="19.5" customHeight="1">
      <c r="A59" s="28"/>
      <c r="B59" s="29"/>
      <c r="C59" s="31"/>
      <c r="D59" s="31"/>
      <c r="E59" s="32">
        <f>SUM(E7:E58)</f>
        <v>2537</v>
      </c>
      <c r="F59" s="32">
        <f>SUM(F7:F58)</f>
        <v>748</v>
      </c>
      <c r="G59" s="60">
        <f t="shared" si="0"/>
        <v>0.29483642096964918</v>
      </c>
      <c r="H59" s="30"/>
    </row>
    <row r="60" spans="1:10" ht="15.75" customHeight="1">
      <c r="A60" s="28"/>
      <c r="B60" s="33"/>
      <c r="C60" s="46" t="s">
        <v>73</v>
      </c>
      <c r="D60" s="47"/>
      <c r="E60" s="47"/>
      <c r="F60" s="47"/>
      <c r="G60" s="47"/>
      <c r="H60" s="34"/>
    </row>
    <row r="61" spans="1:10" s="28" customFormat="1" ht="3" customHeight="1">
      <c r="B61" s="35"/>
      <c r="C61" s="36"/>
      <c r="D61" s="36"/>
      <c r="E61" s="36"/>
      <c r="F61" s="36"/>
      <c r="G61" s="36"/>
      <c r="H61" s="37"/>
    </row>
    <row r="62" spans="1:10" ht="6" customHeight="1">
      <c r="C62" s="38"/>
      <c r="D62" s="38"/>
    </row>
    <row r="63" spans="1:10">
      <c r="C63" s="39" t="s">
        <v>76</v>
      </c>
      <c r="D63" s="39"/>
    </row>
    <row r="64" spans="1:10">
      <c r="C64" s="42"/>
      <c r="D64" s="42"/>
      <c r="E64" s="42"/>
      <c r="F64" s="42"/>
      <c r="G64" s="42"/>
      <c r="H64" s="42"/>
      <c r="I64" s="42"/>
      <c r="J64" s="42"/>
    </row>
    <row r="65" spans="3:10">
      <c r="C65" s="42"/>
      <c r="D65" s="42"/>
      <c r="E65" s="42"/>
      <c r="F65" s="42"/>
      <c r="G65" s="42"/>
      <c r="H65" s="42"/>
      <c r="I65" s="42"/>
      <c r="J65" s="42"/>
    </row>
    <row r="66" spans="3:10">
      <c r="C66" s="43" t="s">
        <v>61</v>
      </c>
      <c r="D66" s="43"/>
      <c r="E66" s="43">
        <v>127</v>
      </c>
      <c r="F66" s="42"/>
      <c r="G66" s="42"/>
      <c r="H66" s="42"/>
      <c r="I66" s="42"/>
      <c r="J66" s="42"/>
    </row>
    <row r="67" spans="3:10">
      <c r="C67" s="43" t="s">
        <v>62</v>
      </c>
      <c r="D67" s="43"/>
      <c r="E67" s="43">
        <v>58</v>
      </c>
      <c r="F67" s="42"/>
      <c r="G67" s="42"/>
      <c r="H67" s="42"/>
      <c r="I67" s="42"/>
      <c r="J67" s="42"/>
    </row>
    <row r="68" spans="3:10">
      <c r="C68" s="43" t="s">
        <v>64</v>
      </c>
      <c r="D68" s="43"/>
      <c r="E68" s="43">
        <v>7</v>
      </c>
      <c r="F68" s="42"/>
      <c r="G68" s="42"/>
      <c r="H68" s="42"/>
      <c r="I68" s="42"/>
      <c r="J68" s="42"/>
    </row>
    <row r="69" spans="3:10">
      <c r="C69" s="43" t="s">
        <v>63</v>
      </c>
      <c r="D69" s="43"/>
      <c r="E69" s="43">
        <v>477</v>
      </c>
      <c r="F69" s="42"/>
      <c r="G69" s="42"/>
      <c r="H69" s="42"/>
      <c r="I69" s="42"/>
      <c r="J69" s="42"/>
    </row>
    <row r="70" spans="3:10">
      <c r="C70" s="43" t="s">
        <v>65</v>
      </c>
      <c r="D70" s="43"/>
      <c r="E70" s="43">
        <v>11</v>
      </c>
      <c r="F70" s="42"/>
      <c r="G70" s="42"/>
      <c r="H70" s="42"/>
      <c r="I70" s="42"/>
      <c r="J70" s="42"/>
    </row>
    <row r="71" spans="3:10">
      <c r="C71" s="43" t="s">
        <v>66</v>
      </c>
      <c r="D71" s="43"/>
      <c r="E71" s="43">
        <v>72</v>
      </c>
      <c r="F71" s="42"/>
      <c r="G71" s="42"/>
      <c r="H71" s="42"/>
      <c r="I71" s="42"/>
      <c r="J71" s="42"/>
    </row>
    <row r="72" spans="3:10">
      <c r="C72" s="42" t="s">
        <v>67</v>
      </c>
      <c r="D72" s="42"/>
      <c r="E72" s="43">
        <v>2</v>
      </c>
      <c r="F72" s="42"/>
      <c r="G72" s="42"/>
      <c r="H72" s="42"/>
      <c r="I72" s="42"/>
      <c r="J72" s="42"/>
    </row>
    <row r="73" spans="3:10">
      <c r="C73" s="42"/>
      <c r="D73" s="42"/>
      <c r="E73" s="42"/>
      <c r="F73" s="42"/>
      <c r="G73" s="42"/>
      <c r="H73" s="42"/>
      <c r="I73" s="42"/>
      <c r="J73" s="42"/>
    </row>
    <row r="74" spans="3:10">
      <c r="C74" s="42"/>
      <c r="D74" s="42"/>
      <c r="E74" s="42"/>
      <c r="F74" s="42"/>
      <c r="G74" s="42"/>
      <c r="H74" s="42"/>
      <c r="I74" s="42"/>
      <c r="J74" s="42"/>
    </row>
    <row r="75" spans="3:10">
      <c r="C75" s="42"/>
      <c r="D75" s="42"/>
      <c r="E75" s="42"/>
      <c r="F75" s="42"/>
      <c r="G75" s="42"/>
      <c r="H75" s="42"/>
      <c r="I75" s="42"/>
      <c r="J75" s="42"/>
    </row>
    <row r="76" spans="3:10">
      <c r="C76" s="42"/>
      <c r="D76" s="42"/>
      <c r="E76" s="42"/>
      <c r="F76" s="42"/>
      <c r="G76" s="42"/>
      <c r="H76" s="42"/>
      <c r="I76" s="42"/>
      <c r="J76" s="42"/>
    </row>
    <row r="77" spans="3:10">
      <c r="C77" s="42"/>
      <c r="D77" s="42"/>
      <c r="E77" s="42"/>
      <c r="F77" s="42"/>
      <c r="G77" s="42"/>
      <c r="H77" s="42"/>
      <c r="I77" s="42"/>
      <c r="J77" s="42"/>
    </row>
    <row r="78" spans="3:10">
      <c r="C78" s="42"/>
      <c r="D78" s="42"/>
      <c r="E78" s="42"/>
      <c r="F78" s="42"/>
      <c r="G78" s="42"/>
      <c r="H78" s="42"/>
      <c r="I78" s="42"/>
      <c r="J78" s="42"/>
    </row>
    <row r="79" spans="3:10">
      <c r="C79" s="42"/>
      <c r="D79" s="42"/>
      <c r="E79" s="42"/>
      <c r="F79" s="42"/>
      <c r="G79" s="42"/>
      <c r="H79" s="42"/>
      <c r="I79" s="42"/>
      <c r="J79" s="42"/>
    </row>
    <row r="80" spans="3:10">
      <c r="C80" s="42"/>
      <c r="D80" s="42"/>
      <c r="E80" s="42"/>
      <c r="F80" s="42"/>
      <c r="G80" s="42"/>
      <c r="H80" s="42"/>
      <c r="I80" s="42"/>
      <c r="J80" s="42"/>
    </row>
    <row r="81" spans="3:10">
      <c r="C81" s="42"/>
      <c r="D81" s="42"/>
      <c r="E81" s="42"/>
      <c r="F81" s="42"/>
      <c r="G81" s="42"/>
      <c r="H81" s="42"/>
      <c r="I81" s="42"/>
      <c r="J81" s="42"/>
    </row>
    <row r="82" spans="3:10">
      <c r="C82" s="42"/>
      <c r="D82" s="42"/>
      <c r="E82" s="42"/>
      <c r="F82" s="42"/>
      <c r="G82" s="42"/>
      <c r="H82" s="42"/>
      <c r="I82" s="42"/>
      <c r="J82" s="42"/>
    </row>
    <row r="83" spans="3:10">
      <c r="C83" s="42"/>
      <c r="D83" s="42"/>
      <c r="E83" s="42"/>
      <c r="F83" s="42"/>
      <c r="G83" s="42"/>
      <c r="H83" s="42"/>
      <c r="I83" s="42"/>
      <c r="J83" s="42"/>
    </row>
  </sheetData>
  <mergeCells count="10">
    <mergeCell ref="C1:E1"/>
    <mergeCell ref="C2:E2"/>
    <mergeCell ref="C7:C14"/>
    <mergeCell ref="C24:C32"/>
    <mergeCell ref="C15:C22"/>
    <mergeCell ref="C60:G60"/>
    <mergeCell ref="C33:C35"/>
    <mergeCell ref="C36:C45"/>
    <mergeCell ref="C46:C48"/>
    <mergeCell ref="C49:C57"/>
  </mergeCells>
  <printOptions horizontalCentered="1"/>
  <pageMargins left="0.19685039370078741" right="0.19685039370078741" top="0.39370078740157483" bottom="0.39370078740157483" header="0" footer="0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1343</vt:lpstr>
      <vt:lpstr>'1343'!_1Àrea_d_impressió</vt:lpstr>
    </vt:vector>
  </TitlesOfParts>
  <Company>UPCnet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UPCnet</cp:lastModifiedBy>
  <dcterms:created xsi:type="dcterms:W3CDTF">2010-08-04T06:54:13Z</dcterms:created>
  <dcterms:modified xsi:type="dcterms:W3CDTF">2011-07-29T07:32:55Z</dcterms:modified>
</cp:coreProperties>
</file>