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625" windowWidth="19245" windowHeight="6450"/>
  </bookViews>
  <sheets>
    <sheet name="1.3.2.5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'1.3.2.5'!$A$3:$U$65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C25" i="1"/>
  <c r="S24" l="1"/>
  <c r="R24"/>
  <c r="Q24"/>
  <c r="P24"/>
  <c r="O24"/>
  <c r="N24"/>
  <c r="M24"/>
  <c r="L24"/>
  <c r="K24"/>
  <c r="J24"/>
  <c r="I24"/>
  <c r="H24"/>
  <c r="G24"/>
  <c r="F24"/>
  <c r="E24"/>
  <c r="D24"/>
  <c r="C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24" l="1"/>
  <c r="S25"/>
  <c r="D25"/>
  <c r="F25"/>
  <c r="H25"/>
  <c r="J25"/>
  <c r="L25"/>
  <c r="N25"/>
  <c r="P25"/>
  <c r="R25"/>
  <c r="E25"/>
  <c r="G25"/>
  <c r="I25"/>
  <c r="K25"/>
  <c r="M25"/>
  <c r="O25"/>
  <c r="Q25"/>
</calcChain>
</file>

<file path=xl/sharedStrings.xml><?xml version="1.0" encoding="utf-8"?>
<sst xmlns="http://schemas.openxmlformats.org/spreadsheetml/2006/main" count="45" uniqueCount="45">
  <si>
    <t>No inclou Catalunya (vegeu la distribució comarcal dels estudiants amb domicili familiar a Catalunya a la taula següent).</t>
  </si>
  <si>
    <t>(1) Centre Adscrit a la UPC</t>
  </si>
  <si>
    <t>% SOBRE EL TOTAL DE LA UPC</t>
  </si>
  <si>
    <t>Total UPC</t>
  </si>
  <si>
    <t>390 ESAB</t>
  </si>
  <si>
    <t>370 EUOOT</t>
  </si>
  <si>
    <t>340 EPSEVG</t>
  </si>
  <si>
    <t>330 EPSEM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</si>
  <si>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</si>
  <si>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</si>
  <si>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</si>
  <si>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</si>
  <si>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</si>
  <si>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</si>
  <si>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</si>
  <si>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</si>
  <si>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</si>
  <si>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</si>
  <si>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162 CFIS</t>
  </si>
  <si>
    <t>Total</t>
  </si>
  <si>
    <t>País Valencià</t>
  </si>
  <si>
    <t>País Basc</t>
  </si>
  <si>
    <t>La Rioja</t>
  </si>
  <si>
    <t>Navarra</t>
  </si>
  <si>
    <t>Múrcia</t>
  </si>
  <si>
    <t>Ceuta i Melilla</t>
  </si>
  <si>
    <t>Madrid</t>
  </si>
  <si>
    <t>Galícia</t>
  </si>
  <si>
    <t>Extremadura</t>
  </si>
  <si>
    <t>Castella-la Manxa</t>
  </si>
  <si>
    <t>Castella i Lleó</t>
  </si>
  <si>
    <t>Cantàbria</t>
  </si>
  <si>
    <t>Canàries</t>
  </si>
  <si>
    <t xml:space="preserve">Balears </t>
  </si>
  <si>
    <t>Principat d'Astúries</t>
  </si>
  <si>
    <t>Aragó</t>
  </si>
  <si>
    <t>Andalusia</t>
  </si>
  <si>
    <t xml:space="preserve">Centre </t>
  </si>
  <si>
    <r>
      <t>820 EUETIB</t>
    </r>
    <r>
      <rPr>
        <b/>
        <vertAlign val="superscript"/>
        <sz val="10"/>
        <color theme="0"/>
        <rFont val="Arial"/>
        <family val="2"/>
      </rPr>
      <t xml:space="preserve"> (1)</t>
    </r>
  </si>
  <si>
    <t>1.3.2 Estudiantat matriculat de 1r i 2n cicles i graus</t>
  </si>
  <si>
    <t>Dades a maig de 2011</t>
  </si>
  <si>
    <t>300 EETAC</t>
  </si>
  <si>
    <t>320 EET</t>
  </si>
  <si>
    <t xml:space="preserve"> </t>
  </si>
  <si>
    <t>1.3.2.5 MATRÍCULA PER LLOC DE RESIDÈNCIA FAMILIAR A L'ESTAT ESPANYOL (excepte Catalunya)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</si>
</sst>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16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4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5" fillId="4" borderId="6" applyNumberFormat="0">
      <alignment vertical="center"/>
    </xf>
    <xf numFmtId="3" fontId="6" fillId="3" borderId="0" applyNumberFormat="0">
      <alignment vertical="center"/>
    </xf>
    <xf numFmtId="3" fontId="6" fillId="6" borderId="6" applyNumberFormat="0">
      <alignment vertical="center"/>
    </xf>
    <xf numFmtId="3" fontId="6" fillId="7" borderId="6" applyNumberFormat="0">
      <alignment vertical="center"/>
    </xf>
    <xf numFmtId="0" fontId="7" fillId="5" borderId="6">
      <alignment horizontal="center" vertical="center" wrapText="1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8" fillId="0" borderId="10" applyNumberFormat="0" applyFont="0" applyFill="0" applyAlignment="0" applyProtection="0">
      <alignment horizontal="center" vertical="top" wrapText="1"/>
    </xf>
    <xf numFmtId="0" fontId="4" fillId="0" borderId="1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3" applyNumberFormat="0" applyFont="0" applyFill="0" applyAlignment="0" applyProtection="0"/>
    <xf numFmtId="4" fontId="7" fillId="5" borderId="6">
      <alignment horizontal="left" vertical="center"/>
    </xf>
    <xf numFmtId="0" fontId="5" fillId="5" borderId="6">
      <alignment horizontal="left"/>
    </xf>
    <xf numFmtId="0" fontId="5" fillId="3" borderId="6">
      <alignment horizontal="left"/>
    </xf>
    <xf numFmtId="0" fontId="5" fillId="4" borderId="6">
      <alignment horizontal="left"/>
    </xf>
    <xf numFmtId="0" fontId="5" fillId="9" borderId="6">
      <alignment horizontal="left" vertical="center"/>
    </xf>
    <xf numFmtId="4" fontId="6" fillId="3" borderId="6" applyNumberFormat="0">
      <alignment vertical="center"/>
    </xf>
    <xf numFmtId="4" fontId="6" fillId="4" borderId="6" applyNumberFormat="0">
      <alignment vertical="center"/>
    </xf>
    <xf numFmtId="0" fontId="6" fillId="8" borderId="6">
      <alignment horizontal="left" vertical="center"/>
    </xf>
    <xf numFmtId="0" fontId="7" fillId="10" borderId="6">
      <alignment horizontal="center" vertical="center"/>
    </xf>
    <xf numFmtId="0" fontId="7" fillId="5" borderId="6">
      <alignment horizontal="center" vertical="center"/>
    </xf>
    <xf numFmtId="4" fontId="5" fillId="9" borderId="6" applyNumberFormat="0">
      <alignment vertical="center"/>
    </xf>
    <xf numFmtId="4" fontId="5" fillId="5" borderId="6" applyNumberFormat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7">
    <xf numFmtId="0" fontId="0" fillId="0" borderId="0" xfId="0"/>
    <xf numFmtId="0" fontId="9" fillId="2" borderId="0" xfId="0" applyFont="1" applyFill="1"/>
    <xf numFmtId="0" fontId="9" fillId="2" borderId="12" xfId="14" applyFont="1" applyFill="1" applyBorder="1" applyAlignment="1"/>
    <xf numFmtId="0" fontId="9" fillId="2" borderId="13" xfId="13" applyFont="1" applyFill="1" applyBorder="1"/>
    <xf numFmtId="0" fontId="9" fillId="2" borderId="14" xfId="12" applyFont="1" applyFill="1" applyBorder="1"/>
    <xf numFmtId="0" fontId="9" fillId="2" borderId="15" xfId="6" applyFont="1" applyFill="1" applyBorder="1"/>
    <xf numFmtId="0" fontId="12" fillId="11" borderId="11" xfId="11" applyFont="1" applyFill="1" applyBorder="1">
      <alignment horizontal="center" vertical="center" wrapText="1"/>
    </xf>
    <xf numFmtId="0" fontId="9" fillId="2" borderId="16" xfId="4" applyFont="1" applyFill="1" applyBorder="1"/>
    <xf numFmtId="0" fontId="12" fillId="11" borderId="11" xfId="8" applyNumberFormat="1" applyFont="1" applyFill="1" applyBorder="1">
      <alignment vertical="center"/>
    </xf>
    <xf numFmtId="0" fontId="13" fillId="14" borderId="11" xfId="7" applyNumberFormat="1" applyFont="1" applyFill="1" applyBorder="1" applyAlignment="1">
      <alignment vertical="center" wrapText="1"/>
    </xf>
    <xf numFmtId="164" fontId="12" fillId="14" borderId="11" xfId="7" applyNumberFormat="1" applyFont="1" applyFill="1" applyBorder="1" applyAlignment="1">
      <alignment horizontal="right" vertical="center"/>
    </xf>
    <xf numFmtId="164" fontId="10" fillId="2" borderId="11" xfId="7" applyNumberFormat="1" applyFont="1" applyFill="1" applyBorder="1" applyAlignment="1">
      <alignment horizontal="right" vertical="center"/>
    </xf>
    <xf numFmtId="0" fontId="11" fillId="2" borderId="11" xfId="5" applyFont="1" applyBorder="1">
      <alignment horizontal="left" vertical="center"/>
    </xf>
    <xf numFmtId="0" fontId="11" fillId="2" borderId="11" xfId="0" applyFont="1" applyFill="1" applyBorder="1"/>
    <xf numFmtId="0" fontId="9" fillId="2" borderId="17" xfId="3" applyFont="1" applyFill="1" applyBorder="1"/>
    <xf numFmtId="0" fontId="9" fillId="2" borderId="18" xfId="2" applyFont="1" applyFill="1" applyBorder="1"/>
    <xf numFmtId="0" fontId="9" fillId="2" borderId="19" xfId="1" applyFont="1" applyFill="1" applyBorder="1"/>
    <xf numFmtId="0" fontId="10" fillId="12" borderId="11" xfId="10" applyNumberFormat="1" applyFont="1" applyFill="1" applyBorder="1" applyAlignment="1">
      <alignment horizontal="left" vertical="center"/>
    </xf>
    <xf numFmtId="0" fontId="10" fillId="13" borderId="11" xfId="9" applyNumberFormat="1" applyFont="1" applyFill="1" applyBorder="1" applyAlignment="1">
      <alignment horizontal="left" vertical="center"/>
    </xf>
    <xf numFmtId="0" fontId="10" fillId="2" borderId="0" xfId="0" applyFont="1" applyFill="1"/>
    <xf numFmtId="165" fontId="9" fillId="12" borderId="11" xfId="10" applyNumberFormat="1" applyFont="1" applyFill="1" applyBorder="1" applyAlignment="1">
      <alignment horizontal="right" vertical="center"/>
    </xf>
    <xf numFmtId="165" fontId="9" fillId="13" borderId="11" xfId="9" applyNumberFormat="1" applyFont="1" applyFill="1" applyBorder="1" applyAlignment="1">
      <alignment horizontal="right" vertical="center"/>
    </xf>
    <xf numFmtId="0" fontId="12" fillId="11" borderId="11" xfId="10" applyNumberFormat="1" applyFont="1" applyFill="1" applyBorder="1" applyAlignment="1">
      <alignment horizontal="right" vertical="center"/>
    </xf>
    <xf numFmtId="0" fontId="12" fillId="11" borderId="11" xfId="9" applyNumberFormat="1" applyFont="1" applyFill="1" applyBorder="1" applyAlignment="1">
      <alignment horizontal="right" vertical="center"/>
    </xf>
    <xf numFmtId="0" fontId="12" fillId="11" borderId="11" xfId="8" applyNumberFormat="1" applyFont="1" applyFill="1" applyBorder="1" applyAlignment="1">
      <alignment horizontal="right" vertical="center"/>
    </xf>
    <xf numFmtId="3" fontId="12" fillId="11" borderId="11" xfId="8" applyNumberFormat="1" applyFont="1" applyFill="1" applyBorder="1" applyAlignment="1">
      <alignment horizontal="right" vertical="center"/>
    </xf>
    <xf numFmtId="0" fontId="15" fillId="8" borderId="0" xfId="0" applyFont="1" applyFill="1" applyBorder="1" applyAlignment="1">
      <alignment vertical="center"/>
    </xf>
  </cellXfs>
  <cellStyles count="34">
    <cellStyle name="BodeExteior" xfId="15"/>
    <cellStyle name="BordeEsqDI" xfId="1"/>
    <cellStyle name="BordeEsqDI 2" xfId="16"/>
    <cellStyle name="BordeEsqDS" xfId="12"/>
    <cellStyle name="BordeEsqDS 2" xfId="17"/>
    <cellStyle name="BordeEsqII" xfId="3"/>
    <cellStyle name="BordeEsqII 2" xfId="18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5"/>
    <cellStyle name="fColor1" xfId="9"/>
    <cellStyle name="fColor2" xfId="10"/>
    <cellStyle name="fColor3" xfId="24"/>
    <cellStyle name="fColor4" xfId="25"/>
    <cellStyle name="fSubTitulo" xfId="26"/>
    <cellStyle name="fTitularOscura" xfId="27"/>
    <cellStyle name="fTitulo" xfId="11"/>
    <cellStyle name="fTotal0" xfId="8"/>
    <cellStyle name="fTotal1" xfId="7"/>
    <cellStyle name="fTotal1Columna" xfId="28"/>
    <cellStyle name="fTotal2" xfId="29"/>
    <cellStyle name="fTotal3" xfId="30"/>
    <cellStyle name="Normal" xfId="0" builtinId="0"/>
    <cellStyle name="Normal 2" xfId="31"/>
    <cellStyle name="Percentual 2" xfId="32"/>
    <cellStyle name="SinEstilo" xfId="33"/>
  </cellStyles>
  <dxfs count="0"/>
  <tableStyles count="0" defaultTableStyle="TableStyleMedium9" defaultPivotStyle="PivotStyleLight16"/>
  <colors>
    <mruColors>
      <color rgb="FF376091"/>
      <color rgb="FF003366"/>
      <color rgb="FFDBE5F1"/>
      <color rgb="FFB8CCE4"/>
      <color rgb="FF6E97C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31</xdr:row>
      <xdr:rowOff>9525</xdr:rowOff>
    </xdr:from>
    <xdr:to>
      <xdr:col>10</xdr:col>
      <xdr:colOff>276225</xdr:colOff>
      <xdr:row>64</xdr:row>
      <xdr:rowOff>142875</xdr:rowOff>
    </xdr:to>
    <xdr:pic>
      <xdr:nvPicPr>
        <xdr:cNvPr id="3" name="Imatge 2" descr="Apartat-1325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6858000"/>
          <a:ext cx="6943725" cy="547687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3"/>
      <sheetName val="132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Normal="100" workbookViewId="0">
      <selection activeCell="B3" sqref="B3"/>
    </sheetView>
  </sheetViews>
  <sheetFormatPr defaultColWidth="11.42578125" defaultRowHeight="12.75"/>
  <cols>
    <col min="1" max="1" width="1" style="1" customWidth="1"/>
    <col min="2" max="2" width="16.85546875" style="1" customWidth="1"/>
    <col min="3" max="3" width="10.7109375" style="1" customWidth="1"/>
    <col min="4" max="4" width="9" style="1" customWidth="1"/>
    <col min="5" max="5" width="10.28515625" style="1" customWidth="1"/>
    <col min="6" max="6" width="10.42578125" style="1" customWidth="1"/>
    <col min="7" max="7" width="10.140625" style="1" customWidth="1"/>
    <col min="8" max="8" width="11" style="1" customWidth="1"/>
    <col min="9" max="10" width="11.42578125" style="1"/>
    <col min="11" max="11" width="12.7109375" style="1" bestFit="1" customWidth="1"/>
    <col min="12" max="12" width="8.85546875" style="1" customWidth="1"/>
    <col min="13" max="13" width="9.140625" style="1" customWidth="1"/>
    <col min="14" max="14" width="9.85546875" style="1" customWidth="1"/>
    <col min="15" max="15" width="8" style="1" customWidth="1"/>
    <col min="16" max="16" width="8.42578125" style="1" bestFit="1" customWidth="1"/>
    <col min="17" max="17" width="8.5703125" style="1" bestFit="1" customWidth="1"/>
    <col min="18" max="18" width="9.7109375" style="1" bestFit="1" customWidth="1"/>
    <col min="19" max="19" width="10.140625" style="1" customWidth="1"/>
    <col min="20" max="20" width="8.140625" style="1" customWidth="1"/>
    <col min="21" max="21" width="0.5703125" style="1" customWidth="1"/>
    <col min="22" max="16384" width="11.42578125" style="1"/>
  </cols>
  <sheetData>
    <row r="1" spans="1:21">
      <c r="A1" s="1" t="s">
        <v>43</v>
      </c>
      <c r="B1" s="19" t="s">
        <v>39</v>
      </c>
    </row>
    <row r="2" spans="1:21">
      <c r="B2" s="19" t="s">
        <v>44</v>
      </c>
    </row>
    <row r="3" spans="1:21">
      <c r="B3" s="26"/>
    </row>
    <row r="4" spans="1:21" ht="3.9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ht="28.5" customHeight="1">
      <c r="A5" s="5"/>
      <c r="B5" s="6" t="s">
        <v>37</v>
      </c>
      <c r="C5" s="6" t="s">
        <v>36</v>
      </c>
      <c r="D5" s="6" t="s">
        <v>35</v>
      </c>
      <c r="E5" s="6" t="s">
        <v>34</v>
      </c>
      <c r="F5" s="6" t="s">
        <v>33</v>
      </c>
      <c r="G5" s="6" t="s">
        <v>32</v>
      </c>
      <c r="H5" s="6" t="s">
        <v>31</v>
      </c>
      <c r="I5" s="6" t="s">
        <v>30</v>
      </c>
      <c r="J5" s="6" t="s">
        <v>29</v>
      </c>
      <c r="K5" s="6" t="s">
        <v>28</v>
      </c>
      <c r="L5" s="6" t="s">
        <v>27</v>
      </c>
      <c r="M5" s="6" t="s">
        <v>26</v>
      </c>
      <c r="N5" s="6" t="s">
        <v>25</v>
      </c>
      <c r="O5" s="6" t="s">
        <v>24</v>
      </c>
      <c r="P5" s="6" t="s">
        <v>23</v>
      </c>
      <c r="Q5" s="6" t="s">
        <v>22</v>
      </c>
      <c r="R5" s="6" t="s">
        <v>21</v>
      </c>
      <c r="S5" s="6" t="s">
        <v>20</v>
      </c>
      <c r="T5" s="6" t="s">
        <v>19</v>
      </c>
      <c r="U5" s="7"/>
    </row>
    <row r="6" spans="1:21" ht="20.100000000000001" customHeight="1">
      <c r="A6" s="5"/>
      <c r="B6" s="17" t="s">
        <v>18</v>
      </c>
      <c r="C6" s="20">
        <v>2</v>
      </c>
      <c r="D6" s="20">
        <v>4</v>
      </c>
      <c r="E6" s="20">
        <v>1</v>
      </c>
      <c r="F6" s="20">
        <v>4</v>
      </c>
      <c r="G6" s="20">
        <v>3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1</v>
      </c>
      <c r="N6" s="20">
        <v>0</v>
      </c>
      <c r="O6" s="20">
        <v>2</v>
      </c>
      <c r="P6" s="20">
        <v>2</v>
      </c>
      <c r="Q6" s="20">
        <v>0</v>
      </c>
      <c r="R6" s="20">
        <v>1</v>
      </c>
      <c r="S6" s="20">
        <v>7</v>
      </c>
      <c r="T6" s="22">
        <f t="shared" ref="T6:T23" si="0">SUM(C6:S6)</f>
        <v>28</v>
      </c>
      <c r="U6" s="7"/>
    </row>
    <row r="7" spans="1:21" ht="20.100000000000001" customHeight="1">
      <c r="A7" s="5"/>
      <c r="B7" s="18" t="s">
        <v>17</v>
      </c>
      <c r="C7" s="21">
        <v>1</v>
      </c>
      <c r="D7" s="21">
        <v>2</v>
      </c>
      <c r="E7" s="21">
        <v>0</v>
      </c>
      <c r="F7" s="21">
        <v>3</v>
      </c>
      <c r="G7" s="21">
        <v>2</v>
      </c>
      <c r="H7" s="21">
        <v>0</v>
      </c>
      <c r="I7" s="21">
        <v>0</v>
      </c>
      <c r="J7" s="21">
        <v>0</v>
      </c>
      <c r="K7" s="21">
        <v>0</v>
      </c>
      <c r="L7" s="21">
        <v>2</v>
      </c>
      <c r="M7" s="21">
        <v>0</v>
      </c>
      <c r="N7" s="21">
        <v>0</v>
      </c>
      <c r="O7" s="21">
        <v>0</v>
      </c>
      <c r="P7" s="21">
        <v>1</v>
      </c>
      <c r="Q7" s="21">
        <v>0</v>
      </c>
      <c r="R7" s="21">
        <v>0</v>
      </c>
      <c r="S7" s="21">
        <v>3</v>
      </c>
      <c r="T7" s="23">
        <f t="shared" si="0"/>
        <v>14</v>
      </c>
      <c r="U7" s="7"/>
    </row>
    <row r="8" spans="1:21" ht="20.100000000000001" customHeight="1">
      <c r="A8" s="5"/>
      <c r="B8" s="17" t="s">
        <v>16</v>
      </c>
      <c r="C8" s="20">
        <v>13</v>
      </c>
      <c r="D8" s="20">
        <v>120</v>
      </c>
      <c r="E8" s="20">
        <v>11</v>
      </c>
      <c r="F8" s="20">
        <v>193</v>
      </c>
      <c r="G8" s="20">
        <v>50</v>
      </c>
      <c r="H8" s="20">
        <v>7</v>
      </c>
      <c r="I8" s="20">
        <v>16</v>
      </c>
      <c r="J8" s="20">
        <v>2</v>
      </c>
      <c r="K8" s="20">
        <v>0</v>
      </c>
      <c r="L8" s="20">
        <v>30</v>
      </c>
      <c r="M8" s="20">
        <v>13</v>
      </c>
      <c r="N8" s="20">
        <v>0</v>
      </c>
      <c r="O8" s="20">
        <v>4</v>
      </c>
      <c r="P8" s="20">
        <v>13</v>
      </c>
      <c r="Q8" s="20">
        <v>16</v>
      </c>
      <c r="R8" s="20">
        <v>91</v>
      </c>
      <c r="S8" s="20">
        <v>72</v>
      </c>
      <c r="T8" s="22">
        <f t="shared" si="0"/>
        <v>651</v>
      </c>
      <c r="U8" s="7"/>
    </row>
    <row r="9" spans="1:21" ht="20.100000000000001" customHeight="1">
      <c r="A9" s="5"/>
      <c r="B9" s="18" t="s">
        <v>15</v>
      </c>
      <c r="C9" s="21">
        <v>0</v>
      </c>
      <c r="D9" s="21">
        <v>10</v>
      </c>
      <c r="E9" s="21">
        <v>2</v>
      </c>
      <c r="F9" s="21">
        <v>67</v>
      </c>
      <c r="G9" s="21">
        <v>1</v>
      </c>
      <c r="H9" s="21">
        <v>1</v>
      </c>
      <c r="I9" s="21">
        <v>2</v>
      </c>
      <c r="J9" s="21">
        <v>1</v>
      </c>
      <c r="K9" s="21">
        <v>0</v>
      </c>
      <c r="L9" s="21">
        <v>2</v>
      </c>
      <c r="M9" s="21">
        <v>3</v>
      </c>
      <c r="N9" s="21">
        <v>1</v>
      </c>
      <c r="O9" s="21">
        <v>0</v>
      </c>
      <c r="P9" s="21">
        <v>2</v>
      </c>
      <c r="Q9" s="21">
        <v>0</v>
      </c>
      <c r="R9" s="21">
        <v>7</v>
      </c>
      <c r="S9" s="21">
        <v>8</v>
      </c>
      <c r="T9" s="23">
        <f t="shared" si="0"/>
        <v>107</v>
      </c>
      <c r="U9" s="7"/>
    </row>
    <row r="10" spans="1:21" ht="20.100000000000001" customHeight="1">
      <c r="A10" s="5"/>
      <c r="B10" s="17" t="s">
        <v>14</v>
      </c>
      <c r="C10" s="20">
        <v>3</v>
      </c>
      <c r="D10" s="20">
        <v>6</v>
      </c>
      <c r="E10" s="20">
        <v>1</v>
      </c>
      <c r="F10" s="20">
        <v>75</v>
      </c>
      <c r="G10" s="20">
        <v>2</v>
      </c>
      <c r="H10" s="20">
        <v>0</v>
      </c>
      <c r="I10" s="20">
        <v>3</v>
      </c>
      <c r="J10" s="20">
        <v>1</v>
      </c>
      <c r="K10" s="20">
        <v>0</v>
      </c>
      <c r="L10" s="20">
        <v>6</v>
      </c>
      <c r="M10" s="20">
        <v>2</v>
      </c>
      <c r="N10" s="20">
        <v>0</v>
      </c>
      <c r="O10" s="20">
        <v>0</v>
      </c>
      <c r="P10" s="20">
        <v>1</v>
      </c>
      <c r="Q10" s="20">
        <v>0</v>
      </c>
      <c r="R10" s="20">
        <v>3</v>
      </c>
      <c r="S10" s="20">
        <v>7</v>
      </c>
      <c r="T10" s="22">
        <f t="shared" si="0"/>
        <v>110</v>
      </c>
      <c r="U10" s="7"/>
    </row>
    <row r="11" spans="1:21" ht="20.100000000000001" customHeight="1">
      <c r="A11" s="5"/>
      <c r="B11" s="18" t="s">
        <v>13</v>
      </c>
      <c r="C11" s="21">
        <v>2</v>
      </c>
      <c r="D11" s="21">
        <v>18</v>
      </c>
      <c r="E11" s="21">
        <v>1</v>
      </c>
      <c r="F11" s="21">
        <v>125</v>
      </c>
      <c r="G11" s="21">
        <v>9</v>
      </c>
      <c r="H11" s="21">
        <v>0</v>
      </c>
      <c r="I11" s="21">
        <v>0</v>
      </c>
      <c r="J11" s="21">
        <v>1</v>
      </c>
      <c r="K11" s="21">
        <v>1</v>
      </c>
      <c r="L11" s="21">
        <v>8</v>
      </c>
      <c r="M11" s="21">
        <v>2</v>
      </c>
      <c r="N11" s="21">
        <v>0</v>
      </c>
      <c r="O11" s="21">
        <v>1</v>
      </c>
      <c r="P11" s="21">
        <v>3</v>
      </c>
      <c r="Q11" s="21">
        <v>2</v>
      </c>
      <c r="R11" s="21">
        <v>12</v>
      </c>
      <c r="S11" s="21">
        <v>17</v>
      </c>
      <c r="T11" s="23">
        <f t="shared" si="0"/>
        <v>202</v>
      </c>
      <c r="U11" s="7"/>
    </row>
    <row r="12" spans="1:21" ht="20.100000000000001" customHeight="1">
      <c r="A12" s="5"/>
      <c r="B12" s="17" t="s">
        <v>12</v>
      </c>
      <c r="C12" s="20">
        <v>2</v>
      </c>
      <c r="D12" s="20">
        <v>33</v>
      </c>
      <c r="E12" s="20">
        <v>2</v>
      </c>
      <c r="F12" s="20">
        <v>58</v>
      </c>
      <c r="G12" s="20">
        <v>3</v>
      </c>
      <c r="H12" s="20">
        <v>1</v>
      </c>
      <c r="I12" s="20">
        <v>1</v>
      </c>
      <c r="J12" s="20">
        <v>1</v>
      </c>
      <c r="K12" s="20">
        <v>0</v>
      </c>
      <c r="L12" s="20">
        <v>2</v>
      </c>
      <c r="M12" s="20">
        <v>1</v>
      </c>
      <c r="N12" s="20">
        <v>0</v>
      </c>
      <c r="O12" s="20">
        <v>0</v>
      </c>
      <c r="P12" s="20">
        <v>6</v>
      </c>
      <c r="Q12" s="20">
        <v>0</v>
      </c>
      <c r="R12" s="20">
        <v>17</v>
      </c>
      <c r="S12" s="20">
        <v>15</v>
      </c>
      <c r="T12" s="22">
        <f t="shared" si="0"/>
        <v>142</v>
      </c>
      <c r="U12" s="7"/>
    </row>
    <row r="13" spans="1:21" ht="20.100000000000001" customHeight="1">
      <c r="A13" s="5"/>
      <c r="B13" s="18" t="s">
        <v>11</v>
      </c>
      <c r="C13" s="21">
        <v>2</v>
      </c>
      <c r="D13" s="21">
        <v>15</v>
      </c>
      <c r="E13" s="21">
        <v>0</v>
      </c>
      <c r="F13" s="21">
        <v>64</v>
      </c>
      <c r="G13" s="21">
        <v>6</v>
      </c>
      <c r="H13" s="21">
        <v>1</v>
      </c>
      <c r="I13" s="21">
        <v>0</v>
      </c>
      <c r="J13" s="21">
        <v>0</v>
      </c>
      <c r="K13" s="21">
        <v>0</v>
      </c>
      <c r="L13" s="21">
        <v>3</v>
      </c>
      <c r="M13" s="21">
        <v>0</v>
      </c>
      <c r="N13" s="21">
        <v>0</v>
      </c>
      <c r="O13" s="21">
        <v>0</v>
      </c>
      <c r="P13" s="21">
        <v>2</v>
      </c>
      <c r="Q13" s="21">
        <v>3</v>
      </c>
      <c r="R13" s="21">
        <v>3</v>
      </c>
      <c r="S13" s="21">
        <v>5</v>
      </c>
      <c r="T13" s="23">
        <f t="shared" si="0"/>
        <v>104</v>
      </c>
      <c r="U13" s="7"/>
    </row>
    <row r="14" spans="1:21" ht="20.100000000000001" customHeight="1">
      <c r="A14" s="5"/>
      <c r="B14" s="17" t="s">
        <v>10</v>
      </c>
      <c r="C14" s="20">
        <v>0</v>
      </c>
      <c r="D14" s="20">
        <v>1</v>
      </c>
      <c r="E14" s="20">
        <v>2</v>
      </c>
      <c r="F14" s="20">
        <v>67</v>
      </c>
      <c r="G14" s="20">
        <v>3</v>
      </c>
      <c r="H14" s="20">
        <v>1</v>
      </c>
      <c r="I14" s="20">
        <v>0</v>
      </c>
      <c r="J14" s="20">
        <v>0</v>
      </c>
      <c r="K14" s="20">
        <v>0</v>
      </c>
      <c r="L14" s="20">
        <v>2</v>
      </c>
      <c r="M14" s="20">
        <v>1</v>
      </c>
      <c r="N14" s="20">
        <v>0</v>
      </c>
      <c r="O14" s="20">
        <v>1</v>
      </c>
      <c r="P14" s="20">
        <v>0</v>
      </c>
      <c r="Q14" s="20">
        <v>0</v>
      </c>
      <c r="R14" s="20">
        <v>5</v>
      </c>
      <c r="S14" s="20">
        <v>19</v>
      </c>
      <c r="T14" s="22">
        <f t="shared" si="0"/>
        <v>102</v>
      </c>
      <c r="U14" s="7"/>
    </row>
    <row r="15" spans="1:21" ht="20.100000000000001" customHeight="1">
      <c r="A15" s="5"/>
      <c r="B15" s="18" t="s">
        <v>9</v>
      </c>
      <c r="C15" s="21">
        <v>8</v>
      </c>
      <c r="D15" s="21">
        <v>16</v>
      </c>
      <c r="E15" s="21">
        <v>3</v>
      </c>
      <c r="F15" s="21">
        <v>38</v>
      </c>
      <c r="G15" s="21">
        <v>3</v>
      </c>
      <c r="H15" s="21">
        <v>4</v>
      </c>
      <c r="I15" s="21">
        <v>2</v>
      </c>
      <c r="J15" s="21">
        <v>1</v>
      </c>
      <c r="K15" s="21">
        <v>0</v>
      </c>
      <c r="L15" s="21">
        <v>5</v>
      </c>
      <c r="M15" s="21">
        <v>2</v>
      </c>
      <c r="N15" s="21">
        <v>0</v>
      </c>
      <c r="O15" s="21">
        <v>4</v>
      </c>
      <c r="P15" s="21">
        <v>3</v>
      </c>
      <c r="Q15" s="21">
        <v>4</v>
      </c>
      <c r="R15" s="21">
        <v>11</v>
      </c>
      <c r="S15" s="21">
        <v>18</v>
      </c>
      <c r="T15" s="23">
        <f t="shared" si="0"/>
        <v>122</v>
      </c>
      <c r="U15" s="7"/>
    </row>
    <row r="16" spans="1:21" ht="20.100000000000001" customHeight="1">
      <c r="A16" s="5"/>
      <c r="B16" s="17" t="s">
        <v>41</v>
      </c>
      <c r="C16" s="20">
        <v>3</v>
      </c>
      <c r="D16" s="20">
        <v>4</v>
      </c>
      <c r="E16" s="20">
        <v>0</v>
      </c>
      <c r="F16" s="20">
        <v>23</v>
      </c>
      <c r="G16" s="20">
        <v>5</v>
      </c>
      <c r="H16" s="20">
        <v>1</v>
      </c>
      <c r="I16" s="20">
        <v>4</v>
      </c>
      <c r="J16" s="20">
        <v>0</v>
      </c>
      <c r="K16" s="20">
        <v>0</v>
      </c>
      <c r="L16" s="20">
        <v>2</v>
      </c>
      <c r="M16" s="20">
        <v>1</v>
      </c>
      <c r="N16" s="20">
        <v>2</v>
      </c>
      <c r="O16" s="20">
        <v>1</v>
      </c>
      <c r="P16" s="20">
        <v>1</v>
      </c>
      <c r="Q16" s="20">
        <v>2</v>
      </c>
      <c r="R16" s="20">
        <v>1</v>
      </c>
      <c r="S16" s="20">
        <v>8</v>
      </c>
      <c r="T16" s="22">
        <f t="shared" si="0"/>
        <v>58</v>
      </c>
      <c r="U16" s="7"/>
    </row>
    <row r="17" spans="1:21" ht="20.100000000000001" customHeight="1">
      <c r="A17" s="5"/>
      <c r="B17" s="18" t="s">
        <v>8</v>
      </c>
      <c r="C17" s="21">
        <v>7</v>
      </c>
      <c r="D17" s="21">
        <v>37</v>
      </c>
      <c r="E17" s="21">
        <v>4</v>
      </c>
      <c r="F17" s="21">
        <v>76</v>
      </c>
      <c r="G17" s="21">
        <v>5</v>
      </c>
      <c r="H17" s="21">
        <v>1</v>
      </c>
      <c r="I17" s="21">
        <v>8</v>
      </c>
      <c r="J17" s="21">
        <v>0</v>
      </c>
      <c r="K17" s="21">
        <v>0</v>
      </c>
      <c r="L17" s="21">
        <v>1</v>
      </c>
      <c r="M17" s="21">
        <v>3</v>
      </c>
      <c r="N17" s="21">
        <v>0</v>
      </c>
      <c r="O17" s="21">
        <v>0</v>
      </c>
      <c r="P17" s="21">
        <v>4</v>
      </c>
      <c r="Q17" s="21">
        <v>2</v>
      </c>
      <c r="R17" s="21">
        <v>22</v>
      </c>
      <c r="S17" s="21">
        <v>23</v>
      </c>
      <c r="T17" s="23">
        <f t="shared" si="0"/>
        <v>193</v>
      </c>
      <c r="U17" s="7"/>
    </row>
    <row r="18" spans="1:21" ht="20.100000000000001" customHeight="1">
      <c r="A18" s="5"/>
      <c r="B18" s="17" t="s">
        <v>42</v>
      </c>
      <c r="C18" s="20">
        <v>2</v>
      </c>
      <c r="D18" s="20">
        <v>4</v>
      </c>
      <c r="E18" s="20">
        <v>2</v>
      </c>
      <c r="F18" s="20">
        <v>33</v>
      </c>
      <c r="G18" s="20">
        <v>1</v>
      </c>
      <c r="H18" s="20">
        <v>0</v>
      </c>
      <c r="I18" s="20">
        <v>1</v>
      </c>
      <c r="J18" s="20">
        <v>1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2">
        <f t="shared" si="0"/>
        <v>46</v>
      </c>
      <c r="U18" s="7"/>
    </row>
    <row r="19" spans="1:21" ht="20.100000000000001" customHeight="1">
      <c r="A19" s="5"/>
      <c r="B19" s="18" t="s">
        <v>7</v>
      </c>
      <c r="C19" s="21">
        <v>0</v>
      </c>
      <c r="D19" s="21">
        <v>1</v>
      </c>
      <c r="E19" s="21">
        <v>0</v>
      </c>
      <c r="F19" s="21">
        <v>6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2</v>
      </c>
      <c r="T19" s="23">
        <f t="shared" si="0"/>
        <v>11</v>
      </c>
      <c r="U19" s="7"/>
    </row>
    <row r="20" spans="1:21" ht="20.100000000000001" customHeight="1">
      <c r="A20" s="5"/>
      <c r="B20" s="17" t="s">
        <v>6</v>
      </c>
      <c r="C20" s="20">
        <v>2</v>
      </c>
      <c r="D20" s="20">
        <v>10</v>
      </c>
      <c r="E20" s="20">
        <v>0</v>
      </c>
      <c r="F20" s="20">
        <v>39</v>
      </c>
      <c r="G20" s="20">
        <v>2</v>
      </c>
      <c r="H20" s="20">
        <v>1</v>
      </c>
      <c r="I20" s="20">
        <v>2</v>
      </c>
      <c r="J20" s="20">
        <v>0</v>
      </c>
      <c r="K20" s="20">
        <v>1</v>
      </c>
      <c r="L20" s="20">
        <v>2</v>
      </c>
      <c r="M20" s="20">
        <v>1</v>
      </c>
      <c r="N20" s="20">
        <v>0</v>
      </c>
      <c r="O20" s="20">
        <v>0</v>
      </c>
      <c r="P20" s="20">
        <v>0</v>
      </c>
      <c r="Q20" s="20">
        <v>0</v>
      </c>
      <c r="R20" s="20">
        <v>3</v>
      </c>
      <c r="S20" s="20">
        <v>9</v>
      </c>
      <c r="T20" s="22">
        <f t="shared" si="0"/>
        <v>72</v>
      </c>
      <c r="U20" s="7"/>
    </row>
    <row r="21" spans="1:21" ht="20.100000000000001" customHeight="1">
      <c r="A21" s="5"/>
      <c r="B21" s="18" t="s">
        <v>5</v>
      </c>
      <c r="C21" s="21">
        <v>14</v>
      </c>
      <c r="D21" s="21">
        <v>4</v>
      </c>
      <c r="E21" s="21">
        <v>8</v>
      </c>
      <c r="F21" s="21">
        <v>14</v>
      </c>
      <c r="G21" s="21">
        <v>5</v>
      </c>
      <c r="H21" s="21">
        <v>1</v>
      </c>
      <c r="I21" s="21">
        <v>5</v>
      </c>
      <c r="J21" s="21">
        <v>0</v>
      </c>
      <c r="K21" s="21">
        <v>0</v>
      </c>
      <c r="L21" s="21">
        <v>10</v>
      </c>
      <c r="M21" s="21">
        <v>8</v>
      </c>
      <c r="N21" s="21">
        <v>0</v>
      </c>
      <c r="O21" s="21">
        <v>0</v>
      </c>
      <c r="P21" s="21">
        <v>5</v>
      </c>
      <c r="Q21" s="21">
        <v>2</v>
      </c>
      <c r="R21" s="21">
        <v>14</v>
      </c>
      <c r="S21" s="21">
        <v>6</v>
      </c>
      <c r="T21" s="22">
        <f t="shared" si="0"/>
        <v>96</v>
      </c>
      <c r="U21" s="7"/>
    </row>
    <row r="22" spans="1:21" ht="20.100000000000001" customHeight="1">
      <c r="A22" s="5"/>
      <c r="B22" s="17" t="s">
        <v>4</v>
      </c>
      <c r="C22" s="20">
        <v>0</v>
      </c>
      <c r="D22" s="20">
        <v>2</v>
      </c>
      <c r="E22" s="20">
        <v>2</v>
      </c>
      <c r="F22" s="20">
        <v>16</v>
      </c>
      <c r="G22" s="20">
        <v>3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0</v>
      </c>
      <c r="O22" s="20">
        <v>0</v>
      </c>
      <c r="P22" s="20">
        <v>0</v>
      </c>
      <c r="Q22" s="20">
        <v>1</v>
      </c>
      <c r="R22" s="20">
        <v>1</v>
      </c>
      <c r="S22" s="20">
        <v>2</v>
      </c>
      <c r="T22" s="22">
        <f t="shared" si="0"/>
        <v>31</v>
      </c>
      <c r="U22" s="7"/>
    </row>
    <row r="23" spans="1:21" ht="20.100000000000001" customHeight="1">
      <c r="A23" s="5"/>
      <c r="B23" s="18" t="s">
        <v>38</v>
      </c>
      <c r="C23" s="21">
        <v>3</v>
      </c>
      <c r="D23" s="21">
        <v>10</v>
      </c>
      <c r="E23" s="21">
        <v>0</v>
      </c>
      <c r="F23" s="21">
        <v>103</v>
      </c>
      <c r="G23" s="21">
        <v>3</v>
      </c>
      <c r="H23" s="21">
        <v>0</v>
      </c>
      <c r="I23" s="21">
        <v>2</v>
      </c>
      <c r="J23" s="21">
        <v>2</v>
      </c>
      <c r="K23" s="21">
        <v>3</v>
      </c>
      <c r="L23" s="21">
        <v>3</v>
      </c>
      <c r="M23" s="21">
        <v>3</v>
      </c>
      <c r="N23" s="21">
        <v>1</v>
      </c>
      <c r="O23" s="21">
        <v>1</v>
      </c>
      <c r="P23" s="21">
        <v>5</v>
      </c>
      <c r="Q23" s="21">
        <v>0</v>
      </c>
      <c r="R23" s="21">
        <v>8</v>
      </c>
      <c r="S23" s="21">
        <v>7</v>
      </c>
      <c r="T23" s="23">
        <f t="shared" si="0"/>
        <v>154</v>
      </c>
      <c r="U23" s="7"/>
    </row>
    <row r="24" spans="1:21" ht="20.100000000000001" customHeight="1">
      <c r="A24" s="5"/>
      <c r="B24" s="8" t="s">
        <v>3</v>
      </c>
      <c r="C24" s="24">
        <f t="shared" ref="C24:T24" si="1">SUM(C6:C23)</f>
        <v>64</v>
      </c>
      <c r="D24" s="25">
        <f t="shared" si="1"/>
        <v>297</v>
      </c>
      <c r="E24" s="25">
        <f t="shared" si="1"/>
        <v>39</v>
      </c>
      <c r="F24" s="25">
        <f t="shared" si="1"/>
        <v>1004</v>
      </c>
      <c r="G24" s="25">
        <f t="shared" si="1"/>
        <v>106</v>
      </c>
      <c r="H24" s="25">
        <f t="shared" si="1"/>
        <v>20</v>
      </c>
      <c r="I24" s="25">
        <f t="shared" si="1"/>
        <v>47</v>
      </c>
      <c r="J24" s="25">
        <f t="shared" si="1"/>
        <v>11</v>
      </c>
      <c r="K24" s="25">
        <f t="shared" si="1"/>
        <v>6</v>
      </c>
      <c r="L24" s="25">
        <f t="shared" si="1"/>
        <v>78</v>
      </c>
      <c r="M24" s="25">
        <f t="shared" si="1"/>
        <v>44</v>
      </c>
      <c r="N24" s="25">
        <f t="shared" si="1"/>
        <v>4</v>
      </c>
      <c r="O24" s="25">
        <f t="shared" si="1"/>
        <v>15</v>
      </c>
      <c r="P24" s="25">
        <f t="shared" si="1"/>
        <v>48</v>
      </c>
      <c r="Q24" s="25">
        <f t="shared" si="1"/>
        <v>32</v>
      </c>
      <c r="R24" s="25">
        <f t="shared" si="1"/>
        <v>199</v>
      </c>
      <c r="S24" s="25">
        <f t="shared" si="1"/>
        <v>229</v>
      </c>
      <c r="T24" s="25">
        <f t="shared" si="1"/>
        <v>2243</v>
      </c>
      <c r="U24" s="7"/>
    </row>
    <row r="25" spans="1:21" ht="30.75" customHeight="1">
      <c r="A25" s="5"/>
      <c r="B25" s="9" t="s">
        <v>2</v>
      </c>
      <c r="C25" s="10">
        <f>+C24/$T$24</f>
        <v>2.8533214444939812E-2</v>
      </c>
      <c r="D25" s="10">
        <f t="shared" ref="D25:S25" si="2">+D24/$T$24</f>
        <v>0.13241194828354882</v>
      </c>
      <c r="E25" s="10">
        <f t="shared" si="2"/>
        <v>1.7387427552385197E-2</v>
      </c>
      <c r="F25" s="10">
        <f t="shared" si="2"/>
        <v>0.44761480160499334</v>
      </c>
      <c r="G25" s="10">
        <f t="shared" si="2"/>
        <v>4.7258136424431565E-2</v>
      </c>
      <c r="H25" s="10">
        <f t="shared" si="2"/>
        <v>8.9166295140436919E-3</v>
      </c>
      <c r="I25" s="10">
        <f t="shared" si="2"/>
        <v>2.0954079358002677E-2</v>
      </c>
      <c r="J25" s="10">
        <f t="shared" si="2"/>
        <v>4.90414623272403E-3</v>
      </c>
      <c r="K25" s="10">
        <f t="shared" si="2"/>
        <v>2.6749888542131075E-3</v>
      </c>
      <c r="L25" s="10">
        <f t="shared" si="2"/>
        <v>3.4774855104770394E-2</v>
      </c>
      <c r="M25" s="10">
        <f t="shared" si="2"/>
        <v>1.961658493089612E-2</v>
      </c>
      <c r="N25" s="10">
        <f t="shared" si="2"/>
        <v>1.7833259028087382E-3</v>
      </c>
      <c r="O25" s="10">
        <f t="shared" si="2"/>
        <v>6.6874721355327689E-3</v>
      </c>
      <c r="P25" s="10">
        <f t="shared" si="2"/>
        <v>2.139991083370486E-2</v>
      </c>
      <c r="Q25" s="10">
        <f t="shared" si="2"/>
        <v>1.4266607222469906E-2</v>
      </c>
      <c r="R25" s="10">
        <f t="shared" si="2"/>
        <v>8.8720463664734725E-2</v>
      </c>
      <c r="S25" s="10">
        <f t="shared" si="2"/>
        <v>0.10209540793580027</v>
      </c>
      <c r="T25" s="11"/>
      <c r="U25" s="7"/>
    </row>
    <row r="26" spans="1:21">
      <c r="A26" s="5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7"/>
    </row>
    <row r="27" spans="1:21">
      <c r="A27" s="5"/>
      <c r="B27" s="12" t="s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7"/>
    </row>
    <row r="28" spans="1:21">
      <c r="A28" s="5"/>
      <c r="B28" s="13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"/>
    </row>
    <row r="29" spans="1:21" ht="3.9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</sheetData>
  <pageMargins left="0.7" right="0.7" top="0.75" bottom="0.75" header="0.3" footer="0.3"/>
  <pageSetup paperSize="9" scale="42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1.3.2.5</vt:lpstr>
      <vt:lpstr>'1.3.2.5'!_1Àrea_d_impressió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2010-09-16T09:27:16Z</cp:lastPrinted>
  <dcterms:created xsi:type="dcterms:W3CDTF">2009-07-21T05:51:43Z</dcterms:created>
  <dcterms:modified xsi:type="dcterms:W3CDTF">2011-10-17T10:06:28Z</dcterms:modified>
</cp:coreProperties>
</file>