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435" yWindow="-60" windowWidth="9795" windowHeight="12135"/>
  </bookViews>
  <sheets>
    <sheet name="417" sheetId="4" r:id="rId1"/>
  </sheets>
  <definedNames>
    <definedName name="_1Àrea_d_impressió" localSheetId="0">'417'!$A$1:$H$109</definedName>
    <definedName name="_xlnm.Print_Area" localSheetId="0">'417'!$A$1:$H$110</definedName>
    <definedName name="_xlnm.Print_Titles" localSheetId="0">'417'!$6:$6</definedName>
  </definedNames>
  <calcPr calcId="125725"/>
</workbook>
</file>

<file path=xl/calcChain.xml><?xml version="1.0" encoding="utf-8"?>
<calcChain xmlns="http://schemas.openxmlformats.org/spreadsheetml/2006/main">
  <c r="F94" i="4"/>
  <c r="G94" s="1"/>
  <c r="F88"/>
  <c r="G88" s="1"/>
  <c r="F85"/>
  <c r="G85" s="1"/>
  <c r="F62"/>
  <c r="G62" s="1"/>
  <c r="F58"/>
  <c r="G58" s="1"/>
  <c r="G57"/>
  <c r="F57"/>
  <c r="F54"/>
  <c r="G54" s="1"/>
  <c r="F78"/>
  <c r="F46"/>
  <c r="F41"/>
  <c r="G41" s="1"/>
  <c r="F9"/>
  <c r="G7" s="1"/>
  <c r="F7"/>
  <c r="G102" l="1"/>
</calcChain>
</file>

<file path=xl/sharedStrings.xml><?xml version="1.0" encoding="utf-8"?>
<sst xmlns="http://schemas.openxmlformats.org/spreadsheetml/2006/main" count="124" uniqueCount="124">
  <si>
    <t>CAMPUS NORD</t>
  </si>
  <si>
    <t>CAMPUS SUD</t>
  </si>
  <si>
    <t>NÀUTICA</t>
  </si>
  <si>
    <t>RAVAL</t>
  </si>
  <si>
    <t>MANRESA</t>
  </si>
  <si>
    <t>VILANOVA I LA GELTRÚ</t>
  </si>
  <si>
    <t>TOTAL SUPERFÍCIE CONSTRUÏDA</t>
  </si>
  <si>
    <t>CAMPUS TERRASSA</t>
  </si>
  <si>
    <t>SANT CUGAT DEL VALLÈS</t>
  </si>
  <si>
    <t>CAMPUS DEL BAIX LLOBREGAT</t>
  </si>
  <si>
    <t>4.1.7 SUPERFÍCIES CONSTRUÏDES</t>
  </si>
  <si>
    <r>
      <t>(1)</t>
    </r>
    <r>
      <rPr>
        <sz val="8"/>
        <color rgb="FF4A452A"/>
        <rFont val="Arial"/>
        <family val="2"/>
      </rPr>
      <t xml:space="preserve"> Dades segons projecte</t>
    </r>
  </si>
  <si>
    <r>
      <t>(2)</t>
    </r>
    <r>
      <rPr>
        <sz val="8"/>
        <color rgb="FF4A452A"/>
        <rFont val="Arial"/>
        <family val="2"/>
      </rPr>
      <t xml:space="preserve"> Només la superficie computable ocupada per la UPC.</t>
    </r>
  </si>
  <si>
    <r>
      <t>(4)</t>
    </r>
    <r>
      <rPr>
        <sz val="8"/>
        <color rgb="FF4A452A"/>
        <rFont val="Arial"/>
        <family val="2"/>
      </rPr>
      <t xml:space="preserve"> Laboratori d'Aplicacions Bioacústiques, ubicat a la zona portuaria de Vilanova i la Geltrú</t>
    </r>
  </si>
  <si>
    <r>
      <t>(5)</t>
    </r>
    <r>
      <rPr>
        <sz val="8"/>
        <color rgb="FF4A452A"/>
        <rFont val="Arial"/>
        <family val="2"/>
      </rPr>
      <t xml:space="preserve"> Correpon a la planta 2 de l'edifici Neàpolis</t>
    </r>
  </si>
  <si>
    <t>SITUACIÓ</t>
  </si>
  <si>
    <t>EDIFICI</t>
  </si>
  <si>
    <r>
      <t>SUPERFÍCIE PER EDIFICI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</si>
  <si>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r>
      <t>SUPERFÍCIE PER ZONA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</si>
  <si>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r>
      <t>SUPERFÍCIE PER CAMPUS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</si>
  <si>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t>ZONA TORRE GIRONA</t>
  </si>
  <si>
    <t>ZONA MÒDULS</t>
  </si>
  <si>
    <t>ZONA 1</t>
  </si>
  <si>
    <t>ZONA 2</t>
  </si>
  <si>
    <t>ZONA TERRASSA</t>
  </si>
  <si>
    <t>ZONA VALLÈS</t>
  </si>
  <si>
    <t>4.1 Tancament de l'exercici 2009</t>
  </si>
  <si>
    <t>Dades a gener de 2010.</t>
  </si>
  <si>
    <t>R/TG</t>
  </si>
  <si>
    <r>
      <t>BUNKER</t>
    </r>
    <r>
      <rPr>
        <vertAlign val="superscript"/>
        <sz val="10"/>
        <color rgb="FF4A452A"/>
        <rFont val="Arial"/>
        <family val="2"/>
      </rPr>
      <t xml:space="preserve"> (1)</t>
    </r>
  </si>
  <si>
    <t>A1</t>
  </si>
  <si>
    <t>A2</t>
  </si>
  <si>
    <t>A3</t>
  </si>
  <si>
    <t>A4</t>
  </si>
  <si>
    <t>A5</t>
  </si>
  <si>
    <t>A6</t>
  </si>
  <si>
    <t>B0</t>
  </si>
  <si>
    <t>B1</t>
  </si>
  <si>
    <t>B2</t>
  </si>
  <si>
    <t>B3</t>
  </si>
  <si>
    <t>B4/5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</si>
  <si>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</si>
  <si>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</si>
  <si>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</si>
  <si>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</si>
  <si>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</si>
  <si>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</si>
  <si>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</si>
  <si>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</si>
  <si>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</si>
  <si>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</si>
  <si>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</si>
  <si>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</si>
  <si>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</si>
  <si>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PO</t>
  </si>
  <si>
    <t>BIB</t>
  </si>
  <si>
    <t>VX</t>
  </si>
  <si>
    <t>OMEGA</t>
  </si>
  <si>
    <t>RS</t>
  </si>
  <si>
    <t>A</t>
  </si>
  <si>
    <t>C</t>
  </si>
  <si>
    <t>B</t>
  </si>
  <si>
    <t>P</t>
  </si>
  <si>
    <t>U</t>
  </si>
  <si>
    <t>PI</t>
  </si>
  <si>
    <t>H</t>
  </si>
  <si>
    <t>PB</t>
  </si>
  <si>
    <t>PC</t>
  </si>
  <si>
    <t>PD</t>
  </si>
  <si>
    <t>PE</t>
  </si>
  <si>
    <t>PF</t>
  </si>
  <si>
    <t>PG</t>
  </si>
  <si>
    <t>NT1</t>
  </si>
  <si>
    <t>NT2</t>
  </si>
  <si>
    <t>NT3</t>
  </si>
  <si>
    <t>RR</t>
  </si>
  <si>
    <t>C4C</t>
  </si>
  <si>
    <t>D4C</t>
  </si>
  <si>
    <t>D7C</t>
  </si>
  <si>
    <r>
      <t>C3C</t>
    </r>
    <r>
      <rPr>
        <vertAlign val="superscript"/>
        <sz val="10"/>
        <color rgb="FF4A452A"/>
        <rFont val="Arial"/>
        <family val="2"/>
      </rPr>
      <t xml:space="preserve"> (1)</t>
    </r>
  </si>
  <si>
    <t>TR1</t>
  </si>
  <si>
    <t>TR2</t>
  </si>
  <si>
    <t>TR3</t>
  </si>
  <si>
    <t>TR4</t>
  </si>
  <si>
    <t>TR45</t>
  </si>
  <si>
    <t>TR5</t>
  </si>
  <si>
    <t>TR6</t>
  </si>
  <si>
    <t>TR7</t>
  </si>
  <si>
    <t>TR8</t>
  </si>
  <si>
    <t>TR9</t>
  </si>
  <si>
    <t>TR10</t>
  </si>
  <si>
    <t>TR11</t>
  </si>
  <si>
    <t>TR12</t>
  </si>
  <si>
    <t>TR14</t>
  </si>
  <si>
    <t>TR30</t>
  </si>
  <si>
    <t>TR31</t>
  </si>
  <si>
    <t>TR20</t>
  </si>
  <si>
    <t>TR21</t>
  </si>
  <si>
    <t>TR22</t>
  </si>
  <si>
    <t>TR23</t>
  </si>
  <si>
    <t>TR24</t>
  </si>
  <si>
    <t>TR25</t>
  </si>
  <si>
    <t>TR26</t>
  </si>
  <si>
    <t>SC1</t>
  </si>
  <si>
    <t>SC2</t>
  </si>
  <si>
    <t>SC3</t>
  </si>
  <si>
    <t>MN1</t>
  </si>
  <si>
    <t>MN2</t>
  </si>
  <si>
    <t>MN3</t>
  </si>
  <si>
    <t>MN4</t>
  </si>
  <si>
    <t>MN5</t>
  </si>
  <si>
    <t>MN6</t>
  </si>
  <si>
    <t>VG1</t>
  </si>
  <si>
    <t>VG2</t>
  </si>
  <si>
    <t>VG3</t>
  </si>
  <si>
    <t>VG4</t>
  </si>
  <si>
    <t>VG5</t>
  </si>
  <si>
    <r>
      <t xml:space="preserve">VG6 </t>
    </r>
    <r>
      <rPr>
        <vertAlign val="superscript"/>
        <sz val="10"/>
        <color rgb="FF4A452A"/>
        <rFont val="Arial"/>
        <family val="2"/>
      </rPr>
      <t>(3)</t>
    </r>
  </si>
  <si>
    <r>
      <t xml:space="preserve">LAB </t>
    </r>
    <r>
      <rPr>
        <vertAlign val="superscript"/>
        <sz val="10"/>
        <color rgb="FF4A452A"/>
        <rFont val="Arial"/>
        <family val="2"/>
      </rPr>
      <t>(4)</t>
    </r>
  </si>
  <si>
    <r>
      <t xml:space="preserve">VG7 </t>
    </r>
    <r>
      <rPr>
        <vertAlign val="superscript"/>
        <sz val="10"/>
        <color rgb="FF4A452A"/>
        <rFont val="Arial"/>
        <family val="2"/>
      </rPr>
      <t>(5)</t>
    </r>
  </si>
  <si>
    <r>
      <t xml:space="preserve">NX </t>
    </r>
    <r>
      <rPr>
        <vertAlign val="superscript"/>
        <sz val="10"/>
        <color rgb="FF4A452A"/>
        <rFont val="Arial"/>
        <family val="2"/>
      </rPr>
      <t>(2)</t>
    </r>
  </si>
  <si>
    <r>
      <t>NX2</t>
    </r>
    <r>
      <rPr>
        <vertAlign val="superscript"/>
        <sz val="10"/>
        <color rgb="FF4A452A"/>
        <rFont val="Arial"/>
        <family val="2"/>
      </rPr>
      <t xml:space="preserve"> (2)</t>
    </r>
  </si>
  <si>
    <r>
      <t xml:space="preserve">PCN </t>
    </r>
    <r>
      <rPr>
        <vertAlign val="superscript"/>
        <sz val="10"/>
        <color rgb="FF4A452A"/>
        <rFont val="Arial"/>
        <family val="2"/>
      </rPr>
      <t>(1)</t>
    </r>
  </si>
  <si>
    <r>
      <t>(3)</t>
    </r>
    <r>
      <rPr>
        <sz val="8"/>
        <color rgb="FF4A452A"/>
        <rFont val="Arial"/>
        <family val="2"/>
      </rPr>
      <t xml:space="preserve"> 2.622,71m2 de Residència universitària i Locals comercials</t>
    </r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</si>
</sst>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b/>
      <sz val="12"/>
      <color rgb="FF4A452A"/>
      <name val="Arial"/>
      <family val="2"/>
    </font>
    <font>
      <b/>
      <sz val="14"/>
      <color rgb="FF4A452A"/>
      <name val="Arial"/>
      <family val="2"/>
    </font>
    <font>
      <sz val="8"/>
      <color rgb="FF4A452A"/>
      <name val="Arial"/>
      <family val="2"/>
    </font>
    <font>
      <vertAlign val="superscript"/>
      <sz val="8"/>
      <color rgb="FF4A452A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rgb="FF4A452A"/>
      <name val="Arial"/>
      <family val="2"/>
    </font>
    <font>
      <vertAlign val="superscript"/>
      <sz val="10"/>
      <color rgb="FF4A452A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B0A77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rgb="FF948B54"/>
      </top>
      <bottom/>
      <diagonal/>
    </border>
    <border>
      <left style="thin">
        <color rgb="FF948B54"/>
      </left>
      <right style="thin">
        <color theme="0"/>
      </right>
      <top/>
      <bottom/>
      <diagonal/>
    </border>
    <border>
      <left style="thin">
        <color rgb="FF948B54"/>
      </left>
      <right style="thin">
        <color theme="0"/>
      </right>
      <top/>
      <bottom style="thin">
        <color rgb="FF948B54"/>
      </bottom>
      <diagonal/>
    </border>
  </borders>
  <cellStyleXfs count="30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3" borderId="10">
      <alignment horizontal="left"/>
    </xf>
    <xf numFmtId="0" fontId="5" fillId="2" borderId="10">
      <alignment horizontal="left"/>
    </xf>
    <xf numFmtId="0" fontId="5" fillId="4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4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4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3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61">
    <xf numFmtId="0" fontId="0" fillId="0" borderId="0" xfId="0"/>
    <xf numFmtId="0" fontId="9" fillId="9" borderId="0" xfId="20" applyFont="1" applyBorder="1">
      <alignment horizontal="left" vertical="center"/>
    </xf>
    <xf numFmtId="0" fontId="10" fillId="6" borderId="0" xfId="0" applyFont="1" applyFill="1"/>
    <xf numFmtId="0" fontId="11" fillId="6" borderId="0" xfId="0" applyFont="1" applyFill="1" applyBorder="1" applyAlignment="1"/>
    <xf numFmtId="0" fontId="10" fillId="6" borderId="0" xfId="0" applyFont="1" applyFill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right"/>
    </xf>
    <xf numFmtId="0" fontId="10" fillId="6" borderId="0" xfId="0" applyFont="1" applyFill="1" applyAlignment="1">
      <alignment horizontal="right"/>
    </xf>
    <xf numFmtId="0" fontId="10" fillId="6" borderId="0" xfId="0" applyFont="1" applyFill="1" applyAlignment="1"/>
    <xf numFmtId="0" fontId="10" fillId="6" borderId="12" xfId="9" applyFont="1" applyFill="1" applyBorder="1" applyAlignment="1"/>
    <xf numFmtId="0" fontId="10" fillId="6" borderId="12" xfId="9" applyFont="1" applyFill="1" applyBorder="1" applyAlignment="1">
      <alignment horizontal="center"/>
    </xf>
    <xf numFmtId="0" fontId="10" fillId="6" borderId="12" xfId="9" applyFont="1" applyFill="1" applyBorder="1" applyAlignment="1">
      <alignment horizontal="right"/>
    </xf>
    <xf numFmtId="0" fontId="10" fillId="6" borderId="13" xfId="3" applyFont="1" applyFill="1" applyBorder="1"/>
    <xf numFmtId="0" fontId="15" fillId="11" borderId="14" xfId="22" applyFont="1" applyFill="1" applyBorder="1" applyAlignment="1">
      <alignment horizontal="center" vertical="center" wrapText="1"/>
    </xf>
    <xf numFmtId="0" fontId="10" fillId="6" borderId="15" xfId="6" applyFont="1" applyFill="1" applyBorder="1"/>
    <xf numFmtId="0" fontId="10" fillId="13" borderId="14" xfId="16" applyNumberFormat="1" applyFont="1" applyFill="1" applyBorder="1" applyAlignment="1">
      <alignment horizontal="center" vertical="center"/>
    </xf>
    <xf numFmtId="4" fontId="10" fillId="13" borderId="14" xfId="16" applyNumberFormat="1" applyFont="1" applyFill="1" applyBorder="1" applyAlignment="1">
      <alignment horizontal="right" vertical="center"/>
    </xf>
    <xf numFmtId="0" fontId="10" fillId="14" borderId="14" xfId="17" applyNumberFormat="1" applyFont="1" applyFill="1" applyBorder="1" applyAlignment="1">
      <alignment horizontal="center" vertical="center"/>
    </xf>
    <xf numFmtId="4" fontId="10" fillId="14" borderId="14" xfId="17" applyNumberFormat="1" applyFont="1" applyFill="1" applyBorder="1" applyAlignment="1">
      <alignment horizontal="right" vertical="center"/>
    </xf>
    <xf numFmtId="0" fontId="10" fillId="14" borderId="14" xfId="16" applyNumberFormat="1" applyFont="1" applyFill="1" applyBorder="1" applyAlignment="1">
      <alignment horizontal="center" vertical="center"/>
    </xf>
    <xf numFmtId="4" fontId="10" fillId="14" borderId="14" xfId="16" applyNumberFormat="1" applyFont="1" applyFill="1" applyBorder="1" applyAlignment="1">
      <alignment horizontal="right" vertical="center"/>
    </xf>
    <xf numFmtId="0" fontId="10" fillId="13" borderId="14" xfId="17" applyNumberFormat="1" applyFont="1" applyFill="1" applyBorder="1" applyAlignment="1">
      <alignment horizontal="center" vertical="center"/>
    </xf>
    <xf numFmtId="4" fontId="10" fillId="13" borderId="14" xfId="17" applyNumberFormat="1" applyFont="1" applyFill="1" applyBorder="1" applyAlignment="1">
      <alignment horizontal="right" vertical="center"/>
    </xf>
    <xf numFmtId="4" fontId="15" fillId="11" borderId="14" xfId="26" applyNumberFormat="1" applyFont="1" applyFill="1" applyBorder="1" applyAlignment="1">
      <alignment horizontal="right" vertical="center"/>
    </xf>
    <xf numFmtId="0" fontId="13" fillId="6" borderId="16" xfId="7" applyFont="1" applyFill="1" applyBorder="1" applyAlignment="1"/>
    <xf numFmtId="0" fontId="13" fillId="6" borderId="16" xfId="7" applyFont="1" applyFill="1" applyBorder="1" applyAlignment="1">
      <alignment horizontal="center"/>
    </xf>
    <xf numFmtId="0" fontId="13" fillId="6" borderId="16" xfId="7" applyFont="1" applyFill="1" applyBorder="1" applyAlignment="1">
      <alignment horizontal="right"/>
    </xf>
    <xf numFmtId="0" fontId="10" fillId="6" borderId="17" xfId="2" applyFont="1" applyFill="1" applyBorder="1"/>
    <xf numFmtId="0" fontId="9" fillId="6" borderId="0" xfId="0" applyFont="1" applyFill="1" applyAlignment="1">
      <alignment horizontal="right"/>
    </xf>
    <xf numFmtId="0" fontId="9" fillId="6" borderId="12" xfId="9" applyFont="1" applyFill="1" applyBorder="1" applyAlignment="1">
      <alignment horizontal="right"/>
    </xf>
    <xf numFmtId="4" fontId="9" fillId="14" borderId="14" xfId="17" applyNumberFormat="1" applyFont="1" applyFill="1" applyBorder="1" applyAlignment="1">
      <alignment horizontal="right" vertical="center"/>
    </xf>
    <xf numFmtId="0" fontId="18" fillId="6" borderId="16" xfId="7" applyFont="1" applyFill="1" applyBorder="1" applyAlignment="1">
      <alignment horizontal="right"/>
    </xf>
    <xf numFmtId="0" fontId="15" fillId="12" borderId="14" xfId="17" applyNumberFormat="1" applyFont="1" applyFill="1" applyBorder="1" applyAlignment="1">
      <alignment horizontal="left" vertical="center"/>
    </xf>
    <xf numFmtId="4" fontId="10" fillId="13" borderId="14" xfId="17" applyNumberFormat="1" applyFont="1" applyFill="1" applyBorder="1" applyAlignment="1">
      <alignment horizontal="right" vertical="center"/>
    </xf>
    <xf numFmtId="4" fontId="9" fillId="13" borderId="14" xfId="17" applyNumberFormat="1" applyFont="1" applyFill="1" applyBorder="1" applyAlignment="1">
      <alignment horizontal="right" vertical="center"/>
    </xf>
    <xf numFmtId="0" fontId="15" fillId="11" borderId="14" xfId="26" applyNumberFormat="1" applyFont="1" applyFill="1" applyBorder="1">
      <alignment vertical="center"/>
    </xf>
    <xf numFmtId="4" fontId="9" fillId="14" borderId="14" xfId="16" applyNumberFormat="1" applyFont="1" applyFill="1" applyBorder="1" applyAlignment="1">
      <alignment horizontal="right" vertical="center"/>
    </xf>
    <xf numFmtId="0" fontId="15" fillId="12" borderId="14" xfId="16" applyNumberFormat="1" applyFont="1" applyFill="1" applyBorder="1" applyAlignment="1">
      <alignment vertical="center"/>
    </xf>
    <xf numFmtId="0" fontId="17" fillId="12" borderId="14" xfId="16" applyNumberFormat="1" applyFont="1" applyFill="1" applyBorder="1" applyAlignment="1">
      <alignment horizontal="center" vertical="center"/>
    </xf>
    <xf numFmtId="4" fontId="10" fillId="14" borderId="14" xfId="16" applyNumberFormat="1" applyFont="1" applyFill="1" applyBorder="1" applyAlignment="1">
      <alignment horizontal="right" vertical="center"/>
    </xf>
    <xf numFmtId="0" fontId="10" fillId="14" borderId="14" xfId="16" applyNumberFormat="1" applyFont="1" applyFill="1" applyBorder="1" applyAlignment="1">
      <alignment horizontal="right" vertical="center"/>
    </xf>
    <xf numFmtId="0" fontId="15" fillId="12" borderId="14" xfId="16" applyNumberFormat="1" applyFont="1" applyFill="1" applyBorder="1" applyAlignment="1">
      <alignment horizontal="left" vertical="center"/>
    </xf>
    <xf numFmtId="4" fontId="10" fillId="13" borderId="14" xfId="16" applyNumberFormat="1" applyFont="1" applyFill="1" applyBorder="1" applyAlignment="1">
      <alignment horizontal="right" vertical="center"/>
    </xf>
    <xf numFmtId="0" fontId="10" fillId="13" borderId="14" xfId="16" applyNumberFormat="1" applyFont="1" applyFill="1" applyBorder="1" applyAlignment="1">
      <alignment horizontal="right" vertical="center"/>
    </xf>
    <xf numFmtId="4" fontId="9" fillId="13" borderId="14" xfId="16" applyNumberFormat="1" applyFont="1" applyFill="1" applyBorder="1" applyAlignment="1">
      <alignment horizontal="right" vertical="center"/>
    </xf>
    <xf numFmtId="0" fontId="9" fillId="13" borderId="14" xfId="16" applyNumberFormat="1" applyFont="1" applyFill="1" applyBorder="1" applyAlignment="1">
      <alignment horizontal="right" vertical="center"/>
    </xf>
    <xf numFmtId="0" fontId="15" fillId="12" borderId="14" xfId="17" applyNumberFormat="1" applyFont="1" applyFill="1" applyBorder="1" applyAlignment="1">
      <alignment vertical="center"/>
    </xf>
    <xf numFmtId="0" fontId="17" fillId="12" borderId="14" xfId="17" applyNumberFormat="1" applyFont="1" applyFill="1" applyBorder="1" applyAlignment="1">
      <alignment horizontal="center" vertical="center"/>
    </xf>
    <xf numFmtId="4" fontId="10" fillId="14" borderId="14" xfId="17" applyNumberFormat="1" applyFont="1" applyFill="1" applyBorder="1" applyAlignment="1">
      <alignment horizontal="right" vertical="center"/>
    </xf>
    <xf numFmtId="4" fontId="9" fillId="14" borderId="14" xfId="17" applyNumberFormat="1" applyFont="1" applyFill="1" applyBorder="1" applyAlignment="1">
      <alignment horizontal="right" vertical="center"/>
    </xf>
    <xf numFmtId="0" fontId="15" fillId="11" borderId="14" xfId="22" applyFont="1" applyFill="1" applyBorder="1" applyAlignment="1">
      <alignment horizontal="center" vertical="center" wrapText="1"/>
    </xf>
    <xf numFmtId="0" fontId="13" fillId="6" borderId="18" xfId="15" applyFont="1" applyBorder="1" applyAlignment="1">
      <alignment horizontal="left" vertical="center"/>
    </xf>
    <xf numFmtId="0" fontId="13" fillId="6" borderId="19" xfId="15" applyFont="1" applyBorder="1" applyAlignment="1">
      <alignment horizontal="left" vertical="center"/>
    </xf>
    <xf numFmtId="0" fontId="13" fillId="6" borderId="20" xfId="15" applyFont="1" applyBorder="1" applyAlignment="1">
      <alignment horizontal="left" vertical="center"/>
    </xf>
    <xf numFmtId="0" fontId="14" fillId="6" borderId="18" xfId="15" applyFont="1" applyBorder="1" applyAlignment="1">
      <alignment horizontal="left" vertical="center"/>
    </xf>
    <xf numFmtId="0" fontId="14" fillId="6" borderId="19" xfId="15" applyFont="1" applyBorder="1" applyAlignment="1">
      <alignment horizontal="left" vertical="center"/>
    </xf>
    <xf numFmtId="0" fontId="14" fillId="6" borderId="20" xfId="15" applyFont="1" applyBorder="1" applyAlignment="1">
      <alignment horizontal="left" vertical="center"/>
    </xf>
    <xf numFmtId="0" fontId="9" fillId="9" borderId="0" xfId="20" applyFont="1" applyBorder="1" applyAlignment="1">
      <alignment horizontal="left" vertical="center"/>
    </xf>
    <xf numFmtId="0" fontId="10" fillId="6" borderId="21" xfId="5" applyFont="1" applyFill="1" applyBorder="1" applyAlignment="1"/>
    <xf numFmtId="0" fontId="10" fillId="6" borderId="22" xfId="8" applyFont="1" applyFill="1" applyBorder="1"/>
    <xf numFmtId="0" fontId="10" fillId="6" borderId="23" xfId="4" applyFont="1" applyFill="1" applyBorder="1"/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A452A"/>
      <color rgb="FFB0A774"/>
      <color rgb="FF948B54"/>
      <color rgb="FFC5BE97"/>
      <color rgb="FFDDD9C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Normal="100" zoomScaleSheetLayoutView="110" workbookViewId="0">
      <selection activeCell="K15" sqref="K15"/>
    </sheetView>
  </sheetViews>
  <sheetFormatPr defaultColWidth="11.42578125" defaultRowHeight="12.75"/>
  <cols>
    <col min="1" max="1" width="0.5703125" style="2" customWidth="1"/>
    <col min="2" max="2" width="24" style="8" customWidth="1"/>
    <col min="3" max="3" width="22.140625" style="4" customWidth="1"/>
    <col min="4" max="4" width="17.85546875" style="4" customWidth="1"/>
    <col min="5" max="6" width="17.85546875" style="7" customWidth="1"/>
    <col min="7" max="7" width="17.85546875" style="28" customWidth="1"/>
    <col min="8" max="8" width="0.5703125" style="2" customWidth="1"/>
    <col min="9" max="16384" width="11.42578125" style="2"/>
  </cols>
  <sheetData>
    <row r="1" spans="1:8" s="1" customFormat="1">
      <c r="B1" s="57" t="s">
        <v>26</v>
      </c>
      <c r="C1" s="57"/>
      <c r="D1" s="57"/>
      <c r="E1" s="57"/>
      <c r="F1" s="57"/>
      <c r="G1" s="57"/>
    </row>
    <row r="2" spans="1:8" s="1" customFormat="1">
      <c r="B2" s="57" t="s">
        <v>10</v>
      </c>
      <c r="C2" s="57"/>
      <c r="D2" s="57"/>
      <c r="E2" s="57"/>
      <c r="F2" s="57"/>
      <c r="G2" s="57"/>
    </row>
    <row r="3" spans="1:8" s="1" customFormat="1">
      <c r="B3" s="57"/>
      <c r="C3" s="57"/>
      <c r="D3" s="57"/>
      <c r="E3" s="57"/>
      <c r="F3" s="57"/>
      <c r="G3" s="57"/>
    </row>
    <row r="4" spans="1:8" ht="3.95" customHeight="1">
      <c r="B4" s="3"/>
      <c r="D4" s="5"/>
      <c r="E4" s="6"/>
    </row>
    <row r="5" spans="1:8" ht="3.95" customHeight="1">
      <c r="A5" s="58"/>
      <c r="B5" s="9"/>
      <c r="C5" s="10"/>
      <c r="D5" s="10"/>
      <c r="E5" s="11"/>
      <c r="F5" s="11"/>
      <c r="G5" s="29"/>
      <c r="H5" s="12"/>
    </row>
    <row r="6" spans="1:8" ht="35.25" customHeight="1">
      <c r="A6" s="59"/>
      <c r="B6" s="50" t="s">
        <v>15</v>
      </c>
      <c r="C6" s="50"/>
      <c r="D6" s="13" t="s">
        <v>16</v>
      </c>
      <c r="E6" s="13" t="s">
        <v>17</v>
      </c>
      <c r="F6" s="13" t="s">
        <v>18</v>
      </c>
      <c r="G6" s="13" t="s">
        <v>19</v>
      </c>
      <c r="H6" s="14"/>
    </row>
    <row r="7" spans="1:8" ht="20.100000000000001" customHeight="1">
      <c r="A7" s="59"/>
      <c r="B7" s="37" t="s">
        <v>0</v>
      </c>
      <c r="C7" s="38" t="s">
        <v>20</v>
      </c>
      <c r="D7" s="15" t="s">
        <v>28</v>
      </c>
      <c r="E7" s="16">
        <v>5927.21</v>
      </c>
      <c r="F7" s="42">
        <f>SUM(E7:E8)</f>
        <v>6298.97</v>
      </c>
      <c r="G7" s="44">
        <f>SUM(F7:F40)</f>
        <v>150573.47</v>
      </c>
      <c r="H7" s="14"/>
    </row>
    <row r="8" spans="1:8" ht="20.100000000000001" customHeight="1">
      <c r="A8" s="59"/>
      <c r="B8" s="37"/>
      <c r="C8" s="38"/>
      <c r="D8" s="15" t="s">
        <v>29</v>
      </c>
      <c r="E8" s="16">
        <v>371.76</v>
      </c>
      <c r="F8" s="42"/>
      <c r="G8" s="44"/>
      <c r="H8" s="14"/>
    </row>
    <row r="9" spans="1:8" ht="20.100000000000001" customHeight="1">
      <c r="A9" s="59"/>
      <c r="B9" s="37"/>
      <c r="C9" s="38" t="s">
        <v>21</v>
      </c>
      <c r="D9" s="15" t="s">
        <v>30</v>
      </c>
      <c r="E9" s="16">
        <v>3966.59</v>
      </c>
      <c r="F9" s="42">
        <f>SUM(E9:E40)</f>
        <v>144274.5</v>
      </c>
      <c r="G9" s="44"/>
      <c r="H9" s="14"/>
    </row>
    <row r="10" spans="1:8" ht="20.100000000000001" customHeight="1">
      <c r="A10" s="59"/>
      <c r="B10" s="37"/>
      <c r="C10" s="38"/>
      <c r="D10" s="15" t="s">
        <v>31</v>
      </c>
      <c r="E10" s="16">
        <v>3889.05</v>
      </c>
      <c r="F10" s="42"/>
      <c r="G10" s="44"/>
      <c r="H10" s="14"/>
    </row>
    <row r="11" spans="1:8" ht="20.100000000000001" customHeight="1">
      <c r="A11" s="59"/>
      <c r="B11" s="37"/>
      <c r="C11" s="38"/>
      <c r="D11" s="15" t="s">
        <v>32</v>
      </c>
      <c r="E11" s="16">
        <v>3782.97</v>
      </c>
      <c r="F11" s="42"/>
      <c r="G11" s="44"/>
      <c r="H11" s="14"/>
    </row>
    <row r="12" spans="1:8" ht="20.100000000000001" customHeight="1">
      <c r="A12" s="59"/>
      <c r="B12" s="37"/>
      <c r="C12" s="38"/>
      <c r="D12" s="15" t="s">
        <v>33</v>
      </c>
      <c r="E12" s="16">
        <v>3794.95</v>
      </c>
      <c r="F12" s="42"/>
      <c r="G12" s="44"/>
      <c r="H12" s="14"/>
    </row>
    <row r="13" spans="1:8" ht="20.100000000000001" customHeight="1">
      <c r="A13" s="59"/>
      <c r="B13" s="37"/>
      <c r="C13" s="38"/>
      <c r="D13" s="15" t="s">
        <v>34</v>
      </c>
      <c r="E13" s="16">
        <v>3886.12</v>
      </c>
      <c r="F13" s="42"/>
      <c r="G13" s="44"/>
      <c r="H13" s="14"/>
    </row>
    <row r="14" spans="1:8" ht="20.100000000000001" customHeight="1">
      <c r="A14" s="59"/>
      <c r="B14" s="37"/>
      <c r="C14" s="38"/>
      <c r="D14" s="15" t="s">
        <v>35</v>
      </c>
      <c r="E14" s="16">
        <v>4216.34</v>
      </c>
      <c r="F14" s="42"/>
      <c r="G14" s="44"/>
      <c r="H14" s="14"/>
    </row>
    <row r="15" spans="1:8" ht="20.100000000000001" customHeight="1">
      <c r="A15" s="59"/>
      <c r="B15" s="37"/>
      <c r="C15" s="38"/>
      <c r="D15" s="15" t="s">
        <v>36</v>
      </c>
      <c r="E15" s="16">
        <v>144.19</v>
      </c>
      <c r="F15" s="42"/>
      <c r="G15" s="44"/>
      <c r="H15" s="14"/>
    </row>
    <row r="16" spans="1:8" ht="20.100000000000001" customHeight="1">
      <c r="A16" s="59"/>
      <c r="B16" s="37"/>
      <c r="C16" s="38"/>
      <c r="D16" s="15" t="s">
        <v>37</v>
      </c>
      <c r="E16" s="16">
        <v>2848.39</v>
      </c>
      <c r="F16" s="42"/>
      <c r="G16" s="44"/>
      <c r="H16" s="14"/>
    </row>
    <row r="17" spans="1:8" ht="20.100000000000001" customHeight="1">
      <c r="A17" s="59"/>
      <c r="B17" s="37"/>
      <c r="C17" s="38"/>
      <c r="D17" s="15" t="s">
        <v>38</v>
      </c>
      <c r="E17" s="16">
        <v>1318.18</v>
      </c>
      <c r="F17" s="42"/>
      <c r="G17" s="44"/>
      <c r="H17" s="14"/>
    </row>
    <row r="18" spans="1:8" ht="20.100000000000001" customHeight="1">
      <c r="A18" s="59"/>
      <c r="B18" s="37"/>
      <c r="C18" s="38"/>
      <c r="D18" s="15" t="s">
        <v>39</v>
      </c>
      <c r="E18" s="16">
        <v>2262.9499999999998</v>
      </c>
      <c r="F18" s="42"/>
      <c r="G18" s="44"/>
      <c r="H18" s="14"/>
    </row>
    <row r="19" spans="1:8" ht="20.100000000000001" customHeight="1">
      <c r="A19" s="59"/>
      <c r="B19" s="37"/>
      <c r="C19" s="38"/>
      <c r="D19" s="15" t="s">
        <v>40</v>
      </c>
      <c r="E19" s="16">
        <v>5918.59</v>
      </c>
      <c r="F19" s="42"/>
      <c r="G19" s="44"/>
      <c r="H19" s="14"/>
    </row>
    <row r="20" spans="1:8" ht="20.100000000000001" customHeight="1">
      <c r="A20" s="59"/>
      <c r="B20" s="37"/>
      <c r="C20" s="38"/>
      <c r="D20" s="15" t="s">
        <v>41</v>
      </c>
      <c r="E20" s="16">
        <v>2336.73</v>
      </c>
      <c r="F20" s="42"/>
      <c r="G20" s="44"/>
      <c r="H20" s="14"/>
    </row>
    <row r="21" spans="1:8" ht="20.100000000000001" customHeight="1">
      <c r="A21" s="59"/>
      <c r="B21" s="37"/>
      <c r="C21" s="38"/>
      <c r="D21" s="15" t="s">
        <v>42</v>
      </c>
      <c r="E21" s="16">
        <v>4895.0600000000004</v>
      </c>
      <c r="F21" s="42"/>
      <c r="G21" s="44"/>
      <c r="H21" s="14"/>
    </row>
    <row r="22" spans="1:8" ht="20.100000000000001" customHeight="1">
      <c r="A22" s="59"/>
      <c r="B22" s="37"/>
      <c r="C22" s="38"/>
      <c r="D22" s="15" t="s">
        <v>43</v>
      </c>
      <c r="E22" s="16">
        <v>2474.9299999999998</v>
      </c>
      <c r="F22" s="42"/>
      <c r="G22" s="44"/>
      <c r="H22" s="14"/>
    </row>
    <row r="23" spans="1:8" ht="20.100000000000001" customHeight="1">
      <c r="A23" s="59"/>
      <c r="B23" s="37"/>
      <c r="C23" s="38"/>
      <c r="D23" s="15" t="s">
        <v>44</v>
      </c>
      <c r="E23" s="16">
        <v>4754.5</v>
      </c>
      <c r="F23" s="42"/>
      <c r="G23" s="44"/>
      <c r="H23" s="14"/>
    </row>
    <row r="24" spans="1:8" ht="20.100000000000001" customHeight="1">
      <c r="A24" s="59"/>
      <c r="B24" s="37"/>
      <c r="C24" s="38"/>
      <c r="D24" s="15" t="s">
        <v>45</v>
      </c>
      <c r="E24" s="16">
        <v>4790.0200000000004</v>
      </c>
      <c r="F24" s="42"/>
      <c r="G24" s="44"/>
      <c r="H24" s="14"/>
    </row>
    <row r="25" spans="1:8" ht="20.100000000000001" customHeight="1">
      <c r="A25" s="59"/>
      <c r="B25" s="37"/>
      <c r="C25" s="38"/>
      <c r="D25" s="15" t="s">
        <v>46</v>
      </c>
      <c r="E25" s="16">
        <v>5280.41</v>
      </c>
      <c r="F25" s="42"/>
      <c r="G25" s="44"/>
      <c r="H25" s="14"/>
    </row>
    <row r="26" spans="1:8" ht="20.100000000000001" customHeight="1">
      <c r="A26" s="59"/>
      <c r="B26" s="37"/>
      <c r="C26" s="38"/>
      <c r="D26" s="15" t="s">
        <v>47</v>
      </c>
      <c r="E26" s="16">
        <v>4753.08</v>
      </c>
      <c r="F26" s="42"/>
      <c r="G26" s="44"/>
      <c r="H26" s="14"/>
    </row>
    <row r="27" spans="1:8" ht="20.100000000000001" customHeight="1">
      <c r="A27" s="59"/>
      <c r="B27" s="37"/>
      <c r="C27" s="38"/>
      <c r="D27" s="15" t="s">
        <v>48</v>
      </c>
      <c r="E27" s="16">
        <v>5208.09</v>
      </c>
      <c r="F27" s="42"/>
      <c r="G27" s="44"/>
      <c r="H27" s="14"/>
    </row>
    <row r="28" spans="1:8" ht="20.100000000000001" customHeight="1">
      <c r="A28" s="59"/>
      <c r="B28" s="37"/>
      <c r="C28" s="38"/>
      <c r="D28" s="15" t="s">
        <v>49</v>
      </c>
      <c r="E28" s="16">
        <v>2970.85</v>
      </c>
      <c r="F28" s="42"/>
      <c r="G28" s="44"/>
      <c r="H28" s="14"/>
    </row>
    <row r="29" spans="1:8" ht="20.100000000000001" customHeight="1">
      <c r="A29" s="59"/>
      <c r="B29" s="37"/>
      <c r="C29" s="38"/>
      <c r="D29" s="15" t="s">
        <v>50</v>
      </c>
      <c r="E29" s="16">
        <v>2969.49</v>
      </c>
      <c r="F29" s="42"/>
      <c r="G29" s="44"/>
      <c r="H29" s="14"/>
    </row>
    <row r="30" spans="1:8" ht="20.100000000000001" customHeight="1">
      <c r="A30" s="59"/>
      <c r="B30" s="37"/>
      <c r="C30" s="38"/>
      <c r="D30" s="15" t="s">
        <v>51</v>
      </c>
      <c r="E30" s="16">
        <v>3048.91</v>
      </c>
      <c r="F30" s="42"/>
      <c r="G30" s="44"/>
      <c r="H30" s="14"/>
    </row>
    <row r="31" spans="1:8" ht="20.100000000000001" customHeight="1">
      <c r="A31" s="59"/>
      <c r="B31" s="37"/>
      <c r="C31" s="38"/>
      <c r="D31" s="15" t="s">
        <v>52</v>
      </c>
      <c r="E31" s="16">
        <v>3010.68</v>
      </c>
      <c r="F31" s="42"/>
      <c r="G31" s="44"/>
      <c r="H31" s="14"/>
    </row>
    <row r="32" spans="1:8" ht="20.100000000000001" customHeight="1">
      <c r="A32" s="59"/>
      <c r="B32" s="37"/>
      <c r="C32" s="38"/>
      <c r="D32" s="15" t="s">
        <v>53</v>
      </c>
      <c r="E32" s="16">
        <v>3047.94</v>
      </c>
      <c r="F32" s="42"/>
      <c r="G32" s="44"/>
      <c r="H32" s="14"/>
    </row>
    <row r="33" spans="1:8" ht="20.100000000000001" customHeight="1">
      <c r="A33" s="59"/>
      <c r="B33" s="37"/>
      <c r="C33" s="38"/>
      <c r="D33" s="15" t="s">
        <v>120</v>
      </c>
      <c r="E33" s="16">
        <v>1648.01</v>
      </c>
      <c r="F33" s="42"/>
      <c r="G33" s="44"/>
      <c r="H33" s="14"/>
    </row>
    <row r="34" spans="1:8" ht="20.100000000000001" customHeight="1">
      <c r="A34" s="59"/>
      <c r="B34" s="37"/>
      <c r="C34" s="38"/>
      <c r="D34" s="15" t="s">
        <v>121</v>
      </c>
      <c r="E34" s="16">
        <v>1623</v>
      </c>
      <c r="F34" s="42"/>
      <c r="G34" s="44"/>
      <c r="H34" s="14"/>
    </row>
    <row r="35" spans="1:8" ht="20.100000000000001" customHeight="1">
      <c r="A35" s="59"/>
      <c r="B35" s="37"/>
      <c r="C35" s="38"/>
      <c r="D35" s="15" t="s">
        <v>54</v>
      </c>
      <c r="E35" s="16">
        <v>6765.74</v>
      </c>
      <c r="F35" s="42"/>
      <c r="G35" s="44"/>
      <c r="H35" s="14"/>
    </row>
    <row r="36" spans="1:8" ht="20.100000000000001" customHeight="1">
      <c r="A36" s="59"/>
      <c r="B36" s="37"/>
      <c r="C36" s="38"/>
      <c r="D36" s="15" t="s">
        <v>55</v>
      </c>
      <c r="E36" s="16">
        <v>6644.4</v>
      </c>
      <c r="F36" s="42"/>
      <c r="G36" s="44"/>
      <c r="H36" s="14"/>
    </row>
    <row r="37" spans="1:8" ht="20.100000000000001" customHeight="1">
      <c r="A37" s="59"/>
      <c r="B37" s="37"/>
      <c r="C37" s="38"/>
      <c r="D37" s="15" t="s">
        <v>56</v>
      </c>
      <c r="E37" s="16">
        <v>18574.23</v>
      </c>
      <c r="F37" s="42"/>
      <c r="G37" s="44"/>
      <c r="H37" s="14"/>
    </row>
    <row r="38" spans="1:8" ht="20.100000000000001" customHeight="1">
      <c r="A38" s="59"/>
      <c r="B38" s="37"/>
      <c r="C38" s="38"/>
      <c r="D38" s="15" t="s">
        <v>57</v>
      </c>
      <c r="E38" s="16">
        <v>14136.83</v>
      </c>
      <c r="F38" s="42"/>
      <c r="G38" s="44"/>
      <c r="H38" s="14"/>
    </row>
    <row r="39" spans="1:8" ht="20.100000000000001" customHeight="1">
      <c r="A39" s="59"/>
      <c r="B39" s="37"/>
      <c r="C39" s="38"/>
      <c r="D39" s="15" t="s">
        <v>58</v>
      </c>
      <c r="E39" s="16">
        <v>4049.28</v>
      </c>
      <c r="F39" s="42"/>
      <c r="G39" s="44"/>
      <c r="H39" s="14"/>
    </row>
    <row r="40" spans="1:8" ht="20.100000000000001" customHeight="1">
      <c r="A40" s="59"/>
      <c r="B40" s="37"/>
      <c r="C40" s="38"/>
      <c r="D40" s="15" t="s">
        <v>122</v>
      </c>
      <c r="E40" s="16">
        <v>5264</v>
      </c>
      <c r="F40" s="42"/>
      <c r="G40" s="44"/>
      <c r="H40" s="14"/>
    </row>
    <row r="41" spans="1:8" ht="20.100000000000001" customHeight="1">
      <c r="A41" s="59"/>
      <c r="B41" s="46" t="s">
        <v>1</v>
      </c>
      <c r="C41" s="47" t="s">
        <v>22</v>
      </c>
      <c r="D41" s="17" t="s">
        <v>59</v>
      </c>
      <c r="E41" s="18">
        <v>12167.69</v>
      </c>
      <c r="F41" s="48">
        <f>SUM(E41:E45)</f>
        <v>51166.9</v>
      </c>
      <c r="G41" s="49">
        <f>SUM(F41:F53)</f>
        <v>98478.17</v>
      </c>
      <c r="H41" s="14"/>
    </row>
    <row r="42" spans="1:8" ht="20.100000000000001" customHeight="1">
      <c r="A42" s="59"/>
      <c r="B42" s="46"/>
      <c r="C42" s="47"/>
      <c r="D42" s="17" t="s">
        <v>60</v>
      </c>
      <c r="E42" s="18">
        <v>8678.6</v>
      </c>
      <c r="F42" s="48"/>
      <c r="G42" s="49"/>
      <c r="H42" s="14"/>
    </row>
    <row r="43" spans="1:8" ht="20.100000000000001" customHeight="1">
      <c r="A43" s="59"/>
      <c r="B43" s="46"/>
      <c r="C43" s="47"/>
      <c r="D43" s="17" t="s">
        <v>61</v>
      </c>
      <c r="E43" s="18">
        <v>1889.46</v>
      </c>
      <c r="F43" s="48"/>
      <c r="G43" s="49"/>
      <c r="H43" s="14"/>
    </row>
    <row r="44" spans="1:8" ht="20.100000000000001" customHeight="1">
      <c r="A44" s="59"/>
      <c r="B44" s="46"/>
      <c r="C44" s="47"/>
      <c r="D44" s="17" t="s">
        <v>62</v>
      </c>
      <c r="E44" s="18">
        <v>15991.79</v>
      </c>
      <c r="F44" s="48"/>
      <c r="G44" s="49"/>
      <c r="H44" s="14"/>
    </row>
    <row r="45" spans="1:8" ht="20.100000000000001" customHeight="1">
      <c r="A45" s="59"/>
      <c r="B45" s="46"/>
      <c r="C45" s="47"/>
      <c r="D45" s="17" t="s">
        <v>63</v>
      </c>
      <c r="E45" s="18">
        <v>12439.36</v>
      </c>
      <c r="F45" s="48"/>
      <c r="G45" s="49"/>
      <c r="H45" s="14"/>
    </row>
    <row r="46" spans="1:8" ht="20.100000000000001" customHeight="1">
      <c r="A46" s="59"/>
      <c r="B46" s="46"/>
      <c r="C46" s="47" t="s">
        <v>23</v>
      </c>
      <c r="D46" s="17" t="s">
        <v>64</v>
      </c>
      <c r="E46" s="18">
        <v>6867.43</v>
      </c>
      <c r="F46" s="48">
        <f>SUM(E46:E53)</f>
        <v>47311.27</v>
      </c>
      <c r="G46" s="49"/>
      <c r="H46" s="14"/>
    </row>
    <row r="47" spans="1:8" ht="20.100000000000001" customHeight="1">
      <c r="A47" s="59"/>
      <c r="B47" s="46"/>
      <c r="C47" s="47"/>
      <c r="D47" s="17" t="s">
        <v>65</v>
      </c>
      <c r="E47" s="18">
        <v>23801.42</v>
      </c>
      <c r="F47" s="48"/>
      <c r="G47" s="49"/>
      <c r="H47" s="14"/>
    </row>
    <row r="48" spans="1:8" ht="20.100000000000001" customHeight="1">
      <c r="A48" s="59"/>
      <c r="B48" s="46"/>
      <c r="C48" s="47"/>
      <c r="D48" s="17" t="s">
        <v>66</v>
      </c>
      <c r="E48" s="18">
        <v>2635.16</v>
      </c>
      <c r="F48" s="48"/>
      <c r="G48" s="49"/>
      <c r="H48" s="14"/>
    </row>
    <row r="49" spans="1:8" ht="20.100000000000001" customHeight="1">
      <c r="A49" s="59"/>
      <c r="B49" s="46"/>
      <c r="C49" s="47"/>
      <c r="D49" s="17" t="s">
        <v>67</v>
      </c>
      <c r="E49" s="18">
        <v>4274.66</v>
      </c>
      <c r="F49" s="48"/>
      <c r="G49" s="49"/>
      <c r="H49" s="14"/>
    </row>
    <row r="50" spans="1:8" ht="20.100000000000001" customHeight="1">
      <c r="A50" s="59"/>
      <c r="B50" s="46"/>
      <c r="C50" s="47"/>
      <c r="D50" s="17" t="s">
        <v>68</v>
      </c>
      <c r="E50" s="18">
        <v>2131.69</v>
      </c>
      <c r="F50" s="48"/>
      <c r="G50" s="49"/>
      <c r="H50" s="14"/>
    </row>
    <row r="51" spans="1:8" ht="20.100000000000001" customHeight="1">
      <c r="A51" s="59"/>
      <c r="B51" s="46"/>
      <c r="C51" s="47"/>
      <c r="D51" s="17" t="s">
        <v>69</v>
      </c>
      <c r="E51" s="18">
        <v>1854.45</v>
      </c>
      <c r="F51" s="48"/>
      <c r="G51" s="49"/>
      <c r="H51" s="14"/>
    </row>
    <row r="52" spans="1:8" ht="20.100000000000001" customHeight="1">
      <c r="A52" s="59"/>
      <c r="B52" s="46"/>
      <c r="C52" s="47"/>
      <c r="D52" s="17" t="s">
        <v>70</v>
      </c>
      <c r="E52" s="18">
        <v>1482.29</v>
      </c>
      <c r="F52" s="48"/>
      <c r="G52" s="49"/>
      <c r="H52" s="14"/>
    </row>
    <row r="53" spans="1:8" ht="20.100000000000001" customHeight="1">
      <c r="A53" s="59"/>
      <c r="B53" s="46"/>
      <c r="C53" s="47"/>
      <c r="D53" s="17" t="s">
        <v>71</v>
      </c>
      <c r="E53" s="18">
        <v>4264.17</v>
      </c>
      <c r="F53" s="48"/>
      <c r="G53" s="49"/>
      <c r="H53" s="14"/>
    </row>
    <row r="54" spans="1:8" ht="20.100000000000001" customHeight="1">
      <c r="A54" s="59"/>
      <c r="B54" s="41" t="s">
        <v>2</v>
      </c>
      <c r="C54" s="41"/>
      <c r="D54" s="15" t="s">
        <v>72</v>
      </c>
      <c r="E54" s="16">
        <v>4253.75</v>
      </c>
      <c r="F54" s="42">
        <f>SUM(E54:E56)</f>
        <v>4998.43</v>
      </c>
      <c r="G54" s="44">
        <f>SUM(F54:F56)</f>
        <v>4998.43</v>
      </c>
      <c r="H54" s="14"/>
    </row>
    <row r="55" spans="1:8" ht="20.100000000000001" customHeight="1">
      <c r="A55" s="59"/>
      <c r="B55" s="41"/>
      <c r="C55" s="41"/>
      <c r="D55" s="15" t="s">
        <v>73</v>
      </c>
      <c r="E55" s="16">
        <v>203.88</v>
      </c>
      <c r="F55" s="43"/>
      <c r="G55" s="45"/>
      <c r="H55" s="14"/>
    </row>
    <row r="56" spans="1:8" ht="20.100000000000001" customHeight="1">
      <c r="A56" s="59"/>
      <c r="B56" s="41"/>
      <c r="C56" s="41"/>
      <c r="D56" s="15" t="s">
        <v>74</v>
      </c>
      <c r="E56" s="16">
        <v>540.79999999999995</v>
      </c>
      <c r="F56" s="43"/>
      <c r="G56" s="45"/>
      <c r="H56" s="14"/>
    </row>
    <row r="57" spans="1:8" ht="20.100000000000001" customHeight="1">
      <c r="A57" s="59"/>
      <c r="B57" s="32" t="s">
        <v>3</v>
      </c>
      <c r="C57" s="32"/>
      <c r="D57" s="17" t="s">
        <v>75</v>
      </c>
      <c r="E57" s="18">
        <v>11274.89</v>
      </c>
      <c r="F57" s="18">
        <f>E57</f>
        <v>11274.89</v>
      </c>
      <c r="G57" s="30">
        <f>F57</f>
        <v>11274.89</v>
      </c>
      <c r="H57" s="14"/>
    </row>
    <row r="58" spans="1:8" ht="20.100000000000001" customHeight="1">
      <c r="A58" s="59"/>
      <c r="B58" s="41" t="s">
        <v>9</v>
      </c>
      <c r="C58" s="41"/>
      <c r="D58" s="15" t="s">
        <v>79</v>
      </c>
      <c r="E58" s="16">
        <v>2730.18</v>
      </c>
      <c r="F58" s="42">
        <f>SUM(E58:E61)</f>
        <v>36070.39</v>
      </c>
      <c r="G58" s="44">
        <f>F58</f>
        <v>36070.39</v>
      </c>
      <c r="H58" s="14"/>
    </row>
    <row r="59" spans="1:8" ht="20.100000000000001" customHeight="1">
      <c r="A59" s="59"/>
      <c r="B59" s="41"/>
      <c r="C59" s="41"/>
      <c r="D59" s="15" t="s">
        <v>76</v>
      </c>
      <c r="E59" s="16">
        <v>14961.81</v>
      </c>
      <c r="F59" s="42"/>
      <c r="G59" s="44"/>
      <c r="H59" s="14"/>
    </row>
    <row r="60" spans="1:8" ht="20.100000000000001" customHeight="1">
      <c r="A60" s="59"/>
      <c r="B60" s="41"/>
      <c r="C60" s="41"/>
      <c r="D60" s="15" t="s">
        <v>77</v>
      </c>
      <c r="E60" s="16">
        <v>11942.54</v>
      </c>
      <c r="F60" s="42"/>
      <c r="G60" s="44"/>
      <c r="H60" s="14"/>
    </row>
    <row r="61" spans="1:8" ht="20.100000000000001" customHeight="1">
      <c r="A61" s="59"/>
      <c r="B61" s="41"/>
      <c r="C61" s="41"/>
      <c r="D61" s="15" t="s">
        <v>78</v>
      </c>
      <c r="E61" s="16">
        <v>6435.86</v>
      </c>
      <c r="F61" s="42"/>
      <c r="G61" s="44"/>
      <c r="H61" s="14"/>
    </row>
    <row r="62" spans="1:8" ht="20.100000000000001" customHeight="1">
      <c r="A62" s="59"/>
      <c r="B62" s="37" t="s">
        <v>7</v>
      </c>
      <c r="C62" s="38" t="s">
        <v>24</v>
      </c>
      <c r="D62" s="19" t="s">
        <v>80</v>
      </c>
      <c r="E62" s="20">
        <v>9429.19</v>
      </c>
      <c r="F62" s="39">
        <f>SUM(E62:E77)</f>
        <v>68082.570000000007</v>
      </c>
      <c r="G62" s="36">
        <f>SUM(F62:F84)</f>
        <v>73902.87000000001</v>
      </c>
      <c r="H62" s="14"/>
    </row>
    <row r="63" spans="1:8" ht="20.100000000000001" customHeight="1">
      <c r="A63" s="59"/>
      <c r="B63" s="37"/>
      <c r="C63" s="38"/>
      <c r="D63" s="19" t="s">
        <v>81</v>
      </c>
      <c r="E63" s="20">
        <v>2939.66</v>
      </c>
      <c r="F63" s="39"/>
      <c r="G63" s="36"/>
      <c r="H63" s="14"/>
    </row>
    <row r="64" spans="1:8" ht="20.100000000000001" customHeight="1">
      <c r="A64" s="59"/>
      <c r="B64" s="37"/>
      <c r="C64" s="38"/>
      <c r="D64" s="19" t="s">
        <v>82</v>
      </c>
      <c r="E64" s="20">
        <v>2573.4</v>
      </c>
      <c r="F64" s="40"/>
      <c r="G64" s="36"/>
      <c r="H64" s="14"/>
    </row>
    <row r="65" spans="1:8" ht="20.100000000000001" customHeight="1">
      <c r="A65" s="59"/>
      <c r="B65" s="37"/>
      <c r="C65" s="38"/>
      <c r="D65" s="19" t="s">
        <v>83</v>
      </c>
      <c r="E65" s="20">
        <v>6669.89</v>
      </c>
      <c r="F65" s="40"/>
      <c r="G65" s="36"/>
      <c r="H65" s="14"/>
    </row>
    <row r="66" spans="1:8" ht="20.100000000000001" customHeight="1">
      <c r="A66" s="59"/>
      <c r="B66" s="37"/>
      <c r="C66" s="38"/>
      <c r="D66" s="19" t="s">
        <v>84</v>
      </c>
      <c r="E66" s="20">
        <v>3076.79</v>
      </c>
      <c r="F66" s="40"/>
      <c r="G66" s="36"/>
      <c r="H66" s="14"/>
    </row>
    <row r="67" spans="1:8" ht="20.100000000000001" customHeight="1">
      <c r="A67" s="59"/>
      <c r="B67" s="37"/>
      <c r="C67" s="38"/>
      <c r="D67" s="19" t="s">
        <v>85</v>
      </c>
      <c r="E67" s="20">
        <v>11589.48</v>
      </c>
      <c r="F67" s="40"/>
      <c r="G67" s="36"/>
      <c r="H67" s="14"/>
    </row>
    <row r="68" spans="1:8" ht="20.100000000000001" customHeight="1">
      <c r="A68" s="59"/>
      <c r="B68" s="37"/>
      <c r="C68" s="38"/>
      <c r="D68" s="19" t="s">
        <v>86</v>
      </c>
      <c r="E68" s="20">
        <v>2368.12</v>
      </c>
      <c r="F68" s="40"/>
      <c r="G68" s="36"/>
      <c r="H68" s="14"/>
    </row>
    <row r="69" spans="1:8" ht="20.100000000000001" customHeight="1">
      <c r="A69" s="59"/>
      <c r="B69" s="37"/>
      <c r="C69" s="38"/>
      <c r="D69" s="19" t="s">
        <v>87</v>
      </c>
      <c r="E69" s="20">
        <v>2589.4899999999998</v>
      </c>
      <c r="F69" s="40"/>
      <c r="G69" s="36"/>
      <c r="H69" s="14"/>
    </row>
    <row r="70" spans="1:8" ht="20.100000000000001" customHeight="1">
      <c r="A70" s="59"/>
      <c r="B70" s="37"/>
      <c r="C70" s="38"/>
      <c r="D70" s="19" t="s">
        <v>88</v>
      </c>
      <c r="E70" s="20">
        <v>6493.88</v>
      </c>
      <c r="F70" s="40"/>
      <c r="G70" s="36"/>
      <c r="H70" s="14"/>
    </row>
    <row r="71" spans="1:8" ht="20.100000000000001" customHeight="1">
      <c r="A71" s="59"/>
      <c r="B71" s="37"/>
      <c r="C71" s="38"/>
      <c r="D71" s="19" t="s">
        <v>89</v>
      </c>
      <c r="E71" s="20">
        <v>2392.69</v>
      </c>
      <c r="F71" s="40"/>
      <c r="G71" s="36"/>
      <c r="H71" s="14"/>
    </row>
    <row r="72" spans="1:8" ht="20.100000000000001" customHeight="1">
      <c r="A72" s="59"/>
      <c r="B72" s="37"/>
      <c r="C72" s="38"/>
      <c r="D72" s="19" t="s">
        <v>90</v>
      </c>
      <c r="E72" s="20">
        <v>2217.94</v>
      </c>
      <c r="F72" s="40"/>
      <c r="G72" s="36"/>
      <c r="H72" s="14"/>
    </row>
    <row r="73" spans="1:8" ht="20.100000000000001" customHeight="1">
      <c r="A73" s="59"/>
      <c r="B73" s="37"/>
      <c r="C73" s="38"/>
      <c r="D73" s="19" t="s">
        <v>91</v>
      </c>
      <c r="E73" s="20">
        <v>2778.97</v>
      </c>
      <c r="F73" s="40"/>
      <c r="G73" s="36"/>
      <c r="H73" s="14"/>
    </row>
    <row r="74" spans="1:8" ht="20.100000000000001" customHeight="1">
      <c r="A74" s="59"/>
      <c r="B74" s="37"/>
      <c r="C74" s="38"/>
      <c r="D74" s="19" t="s">
        <v>92</v>
      </c>
      <c r="E74" s="20">
        <v>2977.12</v>
      </c>
      <c r="F74" s="40"/>
      <c r="G74" s="36"/>
      <c r="H74" s="14"/>
    </row>
    <row r="75" spans="1:8" ht="20.100000000000001" customHeight="1">
      <c r="A75" s="59"/>
      <c r="B75" s="37"/>
      <c r="C75" s="38"/>
      <c r="D75" s="19" t="s">
        <v>93</v>
      </c>
      <c r="E75" s="20">
        <v>3938.11</v>
      </c>
      <c r="F75" s="40"/>
      <c r="G75" s="36"/>
      <c r="H75" s="14"/>
    </row>
    <row r="76" spans="1:8" ht="20.100000000000001" customHeight="1">
      <c r="A76" s="59"/>
      <c r="B76" s="37"/>
      <c r="C76" s="38"/>
      <c r="D76" s="19" t="s">
        <v>94</v>
      </c>
      <c r="E76" s="20">
        <v>1349.84</v>
      </c>
      <c r="F76" s="40"/>
      <c r="G76" s="36"/>
      <c r="H76" s="14"/>
    </row>
    <row r="77" spans="1:8" ht="20.100000000000001" customHeight="1">
      <c r="A77" s="59"/>
      <c r="B77" s="37"/>
      <c r="C77" s="38"/>
      <c r="D77" s="19" t="s">
        <v>95</v>
      </c>
      <c r="E77" s="20">
        <v>4698</v>
      </c>
      <c r="F77" s="40"/>
      <c r="G77" s="36"/>
      <c r="H77" s="14"/>
    </row>
    <row r="78" spans="1:8" ht="20.100000000000001" customHeight="1">
      <c r="A78" s="59"/>
      <c r="B78" s="37"/>
      <c r="C78" s="38" t="s">
        <v>25</v>
      </c>
      <c r="D78" s="19" t="s">
        <v>96</v>
      </c>
      <c r="E78" s="20">
        <v>1211.21</v>
      </c>
      <c r="F78" s="39">
        <f>SUM(E78:E84)</f>
        <v>5820.2999999999993</v>
      </c>
      <c r="G78" s="36"/>
      <c r="H78" s="14"/>
    </row>
    <row r="79" spans="1:8" ht="20.100000000000001" customHeight="1">
      <c r="A79" s="59"/>
      <c r="B79" s="37"/>
      <c r="C79" s="38"/>
      <c r="D79" s="19" t="s">
        <v>97</v>
      </c>
      <c r="E79" s="20">
        <v>1108.67</v>
      </c>
      <c r="F79" s="40"/>
      <c r="G79" s="36"/>
      <c r="H79" s="14"/>
    </row>
    <row r="80" spans="1:8" ht="20.100000000000001" customHeight="1">
      <c r="A80" s="59"/>
      <c r="B80" s="37"/>
      <c r="C80" s="38"/>
      <c r="D80" s="19" t="s">
        <v>98</v>
      </c>
      <c r="E80" s="20">
        <v>806.95</v>
      </c>
      <c r="F80" s="40"/>
      <c r="G80" s="36"/>
      <c r="H80" s="14"/>
    </row>
    <row r="81" spans="1:8" ht="20.100000000000001" customHeight="1">
      <c r="A81" s="59"/>
      <c r="B81" s="37"/>
      <c r="C81" s="38"/>
      <c r="D81" s="19" t="s">
        <v>99</v>
      </c>
      <c r="E81" s="20">
        <v>395.08</v>
      </c>
      <c r="F81" s="40"/>
      <c r="G81" s="36"/>
      <c r="H81" s="14"/>
    </row>
    <row r="82" spans="1:8" ht="20.100000000000001" customHeight="1">
      <c r="A82" s="59"/>
      <c r="B82" s="37"/>
      <c r="C82" s="38"/>
      <c r="D82" s="19" t="s">
        <v>100</v>
      </c>
      <c r="E82" s="20">
        <v>188.19</v>
      </c>
      <c r="F82" s="40"/>
      <c r="G82" s="36"/>
      <c r="H82" s="14"/>
    </row>
    <row r="83" spans="1:8" ht="20.100000000000001" customHeight="1">
      <c r="A83" s="59"/>
      <c r="B83" s="37"/>
      <c r="C83" s="38"/>
      <c r="D83" s="19" t="s">
        <v>101</v>
      </c>
      <c r="E83" s="20">
        <v>916.42</v>
      </c>
      <c r="F83" s="40"/>
      <c r="G83" s="36"/>
      <c r="H83" s="14"/>
    </row>
    <row r="84" spans="1:8" ht="20.100000000000001" customHeight="1">
      <c r="A84" s="59"/>
      <c r="B84" s="37"/>
      <c r="C84" s="38"/>
      <c r="D84" s="19" t="s">
        <v>102</v>
      </c>
      <c r="E84" s="20">
        <v>1193.78</v>
      </c>
      <c r="F84" s="40"/>
      <c r="G84" s="36"/>
      <c r="H84" s="14"/>
    </row>
    <row r="85" spans="1:8" ht="20.100000000000001" customHeight="1">
      <c r="A85" s="59"/>
      <c r="B85" s="32" t="s">
        <v>8</v>
      </c>
      <c r="C85" s="32"/>
      <c r="D85" s="21" t="s">
        <v>103</v>
      </c>
      <c r="E85" s="22">
        <v>3394.56</v>
      </c>
      <c r="F85" s="33">
        <f>SUM(E85:E87)</f>
        <v>10130.41</v>
      </c>
      <c r="G85" s="34">
        <f>F85</f>
        <v>10130.41</v>
      </c>
      <c r="H85" s="14"/>
    </row>
    <row r="86" spans="1:8" ht="20.100000000000001" customHeight="1">
      <c r="A86" s="59"/>
      <c r="B86" s="32"/>
      <c r="C86" s="32"/>
      <c r="D86" s="21" t="s">
        <v>104</v>
      </c>
      <c r="E86" s="22">
        <v>5872.89</v>
      </c>
      <c r="F86" s="33"/>
      <c r="G86" s="34"/>
      <c r="H86" s="14"/>
    </row>
    <row r="87" spans="1:8" ht="20.100000000000001" customHeight="1">
      <c r="A87" s="59"/>
      <c r="B87" s="32"/>
      <c r="C87" s="32"/>
      <c r="D87" s="21" t="s">
        <v>105</v>
      </c>
      <c r="E87" s="22">
        <v>862.96</v>
      </c>
      <c r="F87" s="33"/>
      <c r="G87" s="34"/>
      <c r="H87" s="14"/>
    </row>
    <row r="88" spans="1:8" ht="20.100000000000001" customHeight="1">
      <c r="A88" s="59"/>
      <c r="B88" s="41" t="s">
        <v>4</v>
      </c>
      <c r="C88" s="41"/>
      <c r="D88" s="19" t="s">
        <v>106</v>
      </c>
      <c r="E88" s="20">
        <v>4112.2</v>
      </c>
      <c r="F88" s="39">
        <f>SUM(E88:E93)</f>
        <v>12429.56</v>
      </c>
      <c r="G88" s="36">
        <f>F88</f>
        <v>12429.56</v>
      </c>
      <c r="H88" s="14"/>
    </row>
    <row r="89" spans="1:8" ht="20.100000000000001" customHeight="1">
      <c r="A89" s="59"/>
      <c r="B89" s="41"/>
      <c r="C89" s="41"/>
      <c r="D89" s="19" t="s">
        <v>107</v>
      </c>
      <c r="E89" s="20">
        <v>1324.14</v>
      </c>
      <c r="F89" s="39"/>
      <c r="G89" s="36"/>
      <c r="H89" s="14"/>
    </row>
    <row r="90" spans="1:8" ht="20.100000000000001" customHeight="1">
      <c r="A90" s="59"/>
      <c r="B90" s="41"/>
      <c r="C90" s="41"/>
      <c r="D90" s="19" t="s">
        <v>108</v>
      </c>
      <c r="E90" s="20">
        <v>2463.5</v>
      </c>
      <c r="F90" s="39"/>
      <c r="G90" s="36"/>
      <c r="H90" s="14"/>
    </row>
    <row r="91" spans="1:8" ht="20.100000000000001" customHeight="1">
      <c r="A91" s="59"/>
      <c r="B91" s="41"/>
      <c r="C91" s="41"/>
      <c r="D91" s="19" t="s">
        <v>109</v>
      </c>
      <c r="E91" s="20">
        <v>204.66</v>
      </c>
      <c r="F91" s="39"/>
      <c r="G91" s="36"/>
      <c r="H91" s="14"/>
    </row>
    <row r="92" spans="1:8" ht="20.100000000000001" customHeight="1">
      <c r="A92" s="59"/>
      <c r="B92" s="41"/>
      <c r="C92" s="41"/>
      <c r="D92" s="19" t="s">
        <v>110</v>
      </c>
      <c r="E92" s="20">
        <v>2925.12</v>
      </c>
      <c r="F92" s="39"/>
      <c r="G92" s="36"/>
      <c r="H92" s="14"/>
    </row>
    <row r="93" spans="1:8" ht="20.100000000000001" customHeight="1">
      <c r="A93" s="59"/>
      <c r="B93" s="41"/>
      <c r="C93" s="41"/>
      <c r="D93" s="19" t="s">
        <v>111</v>
      </c>
      <c r="E93" s="20">
        <v>1399.94</v>
      </c>
      <c r="F93" s="39"/>
      <c r="G93" s="36"/>
      <c r="H93" s="14"/>
    </row>
    <row r="94" spans="1:8" ht="20.100000000000001" customHeight="1">
      <c r="A94" s="59"/>
      <c r="B94" s="32" t="s">
        <v>5</v>
      </c>
      <c r="C94" s="32"/>
      <c r="D94" s="21" t="s">
        <v>112</v>
      </c>
      <c r="E94" s="22">
        <v>4166.51</v>
      </c>
      <c r="F94" s="33">
        <f>SUM(E94:E1019)</f>
        <v>19921.650000000001</v>
      </c>
      <c r="G94" s="34">
        <f>F94</f>
        <v>19921.650000000001</v>
      </c>
      <c r="H94" s="14"/>
    </row>
    <row r="95" spans="1:8" ht="20.100000000000001" customHeight="1">
      <c r="A95" s="59"/>
      <c r="B95" s="32"/>
      <c r="C95" s="32"/>
      <c r="D95" s="21" t="s">
        <v>113</v>
      </c>
      <c r="E95" s="22">
        <v>1713.22</v>
      </c>
      <c r="F95" s="33"/>
      <c r="G95" s="34"/>
      <c r="H95" s="14"/>
    </row>
    <row r="96" spans="1:8" ht="20.100000000000001" customHeight="1">
      <c r="A96" s="59"/>
      <c r="B96" s="32"/>
      <c r="C96" s="32"/>
      <c r="D96" s="21" t="s">
        <v>114</v>
      </c>
      <c r="E96" s="22">
        <v>5083.6400000000003</v>
      </c>
      <c r="F96" s="33"/>
      <c r="G96" s="34"/>
      <c r="H96" s="14"/>
    </row>
    <row r="97" spans="1:8" ht="20.100000000000001" customHeight="1">
      <c r="A97" s="59"/>
      <c r="B97" s="32"/>
      <c r="C97" s="32"/>
      <c r="D97" s="21" t="s">
        <v>115</v>
      </c>
      <c r="E97" s="22">
        <v>2278.1799999999998</v>
      </c>
      <c r="F97" s="33"/>
      <c r="G97" s="34"/>
      <c r="H97" s="14"/>
    </row>
    <row r="98" spans="1:8" ht="20.100000000000001" customHeight="1">
      <c r="A98" s="59"/>
      <c r="B98" s="32"/>
      <c r="C98" s="32"/>
      <c r="D98" s="21" t="s">
        <v>116</v>
      </c>
      <c r="E98" s="22">
        <v>1050.74</v>
      </c>
      <c r="F98" s="33"/>
      <c r="G98" s="34"/>
      <c r="H98" s="14"/>
    </row>
    <row r="99" spans="1:8" ht="20.100000000000001" customHeight="1">
      <c r="A99" s="59"/>
      <c r="B99" s="32"/>
      <c r="C99" s="32"/>
      <c r="D99" s="21" t="s">
        <v>117</v>
      </c>
      <c r="E99" s="22">
        <v>4181.8</v>
      </c>
      <c r="F99" s="33"/>
      <c r="G99" s="34"/>
      <c r="H99" s="14"/>
    </row>
    <row r="100" spans="1:8" ht="20.100000000000001" customHeight="1">
      <c r="A100" s="59"/>
      <c r="B100" s="32"/>
      <c r="C100" s="32"/>
      <c r="D100" s="21" t="s">
        <v>118</v>
      </c>
      <c r="E100" s="22">
        <v>128</v>
      </c>
      <c r="F100" s="33"/>
      <c r="G100" s="34"/>
      <c r="H100" s="14"/>
    </row>
    <row r="101" spans="1:8" ht="20.100000000000001" customHeight="1">
      <c r="A101" s="59"/>
      <c r="B101" s="32"/>
      <c r="C101" s="32"/>
      <c r="D101" s="21" t="s">
        <v>119</v>
      </c>
      <c r="E101" s="22">
        <v>1319.56</v>
      </c>
      <c r="F101" s="33"/>
      <c r="G101" s="34"/>
      <c r="H101" s="14"/>
    </row>
    <row r="102" spans="1:8" ht="20.100000000000001" customHeight="1">
      <c r="A102" s="59"/>
      <c r="B102" s="35" t="s">
        <v>6</v>
      </c>
      <c r="C102" s="35"/>
      <c r="D102" s="35"/>
      <c r="E102" s="35"/>
      <c r="F102" s="35"/>
      <c r="G102" s="23">
        <f>SUM(G7:G101)</f>
        <v>417779.84</v>
      </c>
      <c r="H102" s="14"/>
    </row>
    <row r="103" spans="1:8">
      <c r="A103" s="59"/>
      <c r="B103" s="51" t="s">
        <v>27</v>
      </c>
      <c r="C103" s="52"/>
      <c r="D103" s="52"/>
      <c r="E103" s="52"/>
      <c r="F103" s="52"/>
      <c r="G103" s="53"/>
      <c r="H103" s="14"/>
    </row>
    <row r="104" spans="1:8">
      <c r="A104" s="59"/>
      <c r="B104" s="54" t="s">
        <v>11</v>
      </c>
      <c r="C104" s="55"/>
      <c r="D104" s="55"/>
      <c r="E104" s="55"/>
      <c r="F104" s="55"/>
      <c r="G104" s="56"/>
      <c r="H104" s="14"/>
    </row>
    <row r="105" spans="1:8">
      <c r="A105" s="59"/>
      <c r="B105" s="54" t="s">
        <v>12</v>
      </c>
      <c r="C105" s="55"/>
      <c r="D105" s="55"/>
      <c r="E105" s="55"/>
      <c r="F105" s="55"/>
      <c r="G105" s="56"/>
      <c r="H105" s="14"/>
    </row>
    <row r="106" spans="1:8">
      <c r="A106" s="59"/>
      <c r="B106" s="54" t="s">
        <v>123</v>
      </c>
      <c r="C106" s="55"/>
      <c r="D106" s="55"/>
      <c r="E106" s="55"/>
      <c r="F106" s="55"/>
      <c r="G106" s="56"/>
      <c r="H106" s="14"/>
    </row>
    <row r="107" spans="1:8">
      <c r="A107" s="59"/>
      <c r="B107" s="54" t="s">
        <v>13</v>
      </c>
      <c r="C107" s="55"/>
      <c r="D107" s="55"/>
      <c r="E107" s="55"/>
      <c r="F107" s="55"/>
      <c r="G107" s="56"/>
      <c r="H107" s="14"/>
    </row>
    <row r="108" spans="1:8">
      <c r="A108" s="59"/>
      <c r="B108" s="54" t="s">
        <v>14</v>
      </c>
      <c r="C108" s="55"/>
      <c r="D108" s="55"/>
      <c r="E108" s="55"/>
      <c r="F108" s="55"/>
      <c r="G108" s="56"/>
      <c r="H108" s="14"/>
    </row>
    <row r="109" spans="1:8" ht="3.95" customHeight="1">
      <c r="A109" s="60"/>
      <c r="B109" s="24"/>
      <c r="C109" s="25"/>
      <c r="D109" s="25"/>
      <c r="E109" s="26"/>
      <c r="F109" s="26"/>
      <c r="G109" s="31"/>
      <c r="H109" s="27"/>
    </row>
  </sheetData>
  <mergeCells count="45">
    <mergeCell ref="B104:G104"/>
    <mergeCell ref="B105:G105"/>
    <mergeCell ref="B106:G106"/>
    <mergeCell ref="B107:G107"/>
    <mergeCell ref="B108:G108"/>
    <mergeCell ref="B1:G1"/>
    <mergeCell ref="B2:G2"/>
    <mergeCell ref="B3:G3"/>
    <mergeCell ref="B6:C6"/>
    <mergeCell ref="B7:B40"/>
    <mergeCell ref="C7:C8"/>
    <mergeCell ref="F7:F8"/>
    <mergeCell ref="G7:G40"/>
    <mergeCell ref="C9:C40"/>
    <mergeCell ref="F9:F40"/>
    <mergeCell ref="B41:B53"/>
    <mergeCell ref="C41:C45"/>
    <mergeCell ref="F41:F45"/>
    <mergeCell ref="G41:G53"/>
    <mergeCell ref="C46:C53"/>
    <mergeCell ref="F46:F53"/>
    <mergeCell ref="B54:C56"/>
    <mergeCell ref="F54:F56"/>
    <mergeCell ref="G54:G56"/>
    <mergeCell ref="B57:C57"/>
    <mergeCell ref="B58:C61"/>
    <mergeCell ref="F58:F61"/>
    <mergeCell ref="G58:G61"/>
    <mergeCell ref="G88:G93"/>
    <mergeCell ref="B62:B84"/>
    <mergeCell ref="C62:C77"/>
    <mergeCell ref="F62:F77"/>
    <mergeCell ref="G62:G84"/>
    <mergeCell ref="C78:C84"/>
    <mergeCell ref="F78:F84"/>
    <mergeCell ref="B85:C87"/>
    <mergeCell ref="F85:F87"/>
    <mergeCell ref="G85:G87"/>
    <mergeCell ref="B88:C93"/>
    <mergeCell ref="F88:F93"/>
    <mergeCell ref="B94:C101"/>
    <mergeCell ref="F94:F101"/>
    <mergeCell ref="G94:G101"/>
    <mergeCell ref="B102:F102"/>
    <mergeCell ref="B103:G103"/>
  </mergeCells>
  <printOptions horizontalCentered="1"/>
  <pageMargins left="0.44" right="0.59055118110236227" top="0.48" bottom="0.59055118110236227" header="0" footer="0"/>
  <pageSetup paperSize="9" scale="68" fitToHeight="2" orientation="portrait" r:id="rId1"/>
  <headerFooter alignWithMargins="0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417</vt:lpstr>
      <vt:lpstr>'417'!_1Àrea_d_impressió</vt:lpstr>
      <vt:lpstr>'417'!Àrea_d'impressió</vt:lpstr>
      <vt:lpstr>'417'!Títols_per_imprimir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2010-07-22T11:05:23Z</cp:lastPrinted>
  <dcterms:created xsi:type="dcterms:W3CDTF">2003-07-23T10:02:57Z</dcterms:created>
  <dcterms:modified xsi:type="dcterms:W3CDTF">2010-07-22T11:15:41Z</dcterms:modified>
</cp:coreProperties>
</file>