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230" windowHeight="5955"/>
  </bookViews>
  <sheets>
    <sheet name="Hoja1" sheetId="1" r:id="rId1"/>
  </sheets>
  <definedNames>
    <definedName name="_xlnm.Print_Area" localSheetId="0">Hoja1!$A$1:$W$68</definedName>
  </definedNames>
  <calcPr calcId="125725"/>
</workbook>
</file>

<file path=xl/calcChain.xml><?xml version="1.0" encoding="utf-8"?>
<calcChain xmlns="http://schemas.openxmlformats.org/spreadsheetml/2006/main">
  <c r="V52" i="1"/>
  <c r="V53"/>
  <c r="V55"/>
  <c r="S55"/>
  <c r="T55"/>
  <c r="U55"/>
  <c r="D55"/>
  <c r="E55"/>
  <c r="F55"/>
  <c r="G55"/>
  <c r="H55"/>
  <c r="I55"/>
  <c r="J55"/>
  <c r="K55"/>
  <c r="L55"/>
  <c r="M55"/>
  <c r="N55"/>
  <c r="O55"/>
  <c r="P55"/>
  <c r="Q55"/>
  <c r="R55"/>
  <c r="C55"/>
  <c r="V50"/>
  <c r="V51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54"/>
</calcChain>
</file>

<file path=xl/sharedStrings.xml><?xml version="1.0" encoding="utf-8"?>
<sst xmlns="http://schemas.openxmlformats.org/spreadsheetml/2006/main" count="84" uniqueCount="83">
  <si>
    <t>3.1 Personal Docent i Investigador. Professorat</t>
  </si>
  <si>
    <t>3.1.3 DISTRIBUCIÓ DE LA CAPACITAT LECTIVA POTENCIAL PER CENTRE DOCENT (EN PUNTS)</t>
  </si>
  <si>
    <t>UB</t>
  </si>
  <si>
    <t xml:space="preserve">Centres </t>
  </si>
  <si>
    <t>Doct/Màster</t>
  </si>
  <si>
    <t>Total</t>
  </si>
  <si>
    <t>701 AC</t>
  </si>
  <si>
    <t>702 CMEM</t>
  </si>
  <si>
    <t>703 CA</t>
  </si>
  <si>
    <t>704 CA1</t>
  </si>
  <si>
    <t>705 CA2</t>
  </si>
  <si>
    <t>706 EC</t>
  </si>
  <si>
    <t>707 ESAII</t>
  </si>
  <si>
    <t>708 ETCG</t>
  </si>
  <si>
    <t>709 EE</t>
  </si>
  <si>
    <t>710 EEL</t>
  </si>
  <si>
    <t>711 EHMA</t>
  </si>
  <si>
    <t>712 EM</t>
  </si>
  <si>
    <t>713 EQ</t>
  </si>
  <si>
    <t>714 ETP</t>
  </si>
  <si>
    <t>715 EIO</t>
  </si>
  <si>
    <t>717 EGE</t>
  </si>
  <si>
    <t>718 EGA1</t>
  </si>
  <si>
    <t>719 EGA2</t>
  </si>
  <si>
    <t>720 FA</t>
  </si>
  <si>
    <t>722 ITT</t>
  </si>
  <si>
    <t>723 LSI</t>
  </si>
  <si>
    <t>724 MMT</t>
  </si>
  <si>
    <t>725 MA1</t>
  </si>
  <si>
    <t>726 MA2</t>
  </si>
  <si>
    <t>727 MA3</t>
  </si>
  <si>
    <t>729 MF</t>
  </si>
  <si>
    <t>731 OO</t>
  </si>
  <si>
    <t>732 OE</t>
  </si>
  <si>
    <t>735 PA</t>
  </si>
  <si>
    <t>737 RMEE</t>
  </si>
  <si>
    <t>739 TSC</t>
  </si>
  <si>
    <t>740 UOT</t>
  </si>
  <si>
    <t>741 EMRN</t>
  </si>
  <si>
    <t>742 CEN</t>
  </si>
  <si>
    <t>743 MA4</t>
  </si>
  <si>
    <t>745 EAB</t>
  </si>
  <si>
    <t>En el cas dels professors amb més d'una assignació s'ha repartit la càrrega proporcionalment a cada centre i els professors s'han computat tantes vegades com assignacions tenen</t>
  </si>
  <si>
    <t>200
FME</t>
  </si>
  <si>
    <t>210
ETSAB</t>
  </si>
  <si>
    <t>220
ETSEIAT</t>
  </si>
  <si>
    <t>230
ETSETB</t>
  </si>
  <si>
    <t>240
ETSEIB</t>
  </si>
  <si>
    <t>250
ETSECCPB</t>
  </si>
  <si>
    <t>270
FIB</t>
  </si>
  <si>
    <t>280
FNB</t>
  </si>
  <si>
    <t>290 
ETSAV</t>
  </si>
  <si>
    <t>300
EPSC</t>
  </si>
  <si>
    <t>310
EPSEB</t>
  </si>
  <si>
    <t>330 
EPSEM</t>
  </si>
  <si>
    <t>340 
EPSEVG</t>
  </si>
  <si>
    <t>370 
EUOOT</t>
  </si>
  <si>
    <t>390
ESAB</t>
  </si>
  <si>
    <t>820 
EUETIB</t>
  </si>
  <si>
    <r>
      <t xml:space="preserve">721 FEN </t>
    </r>
    <r>
      <rPr>
        <vertAlign val="superscript"/>
        <sz val="10"/>
        <color rgb="FF254061"/>
        <rFont val="Arial"/>
        <family val="2"/>
      </rPr>
      <t>(4)</t>
    </r>
  </si>
  <si>
    <r>
      <t xml:space="preserve">736 PE </t>
    </r>
    <r>
      <rPr>
        <vertAlign val="superscript"/>
        <sz val="10"/>
        <color rgb="FF254061"/>
        <rFont val="Arial"/>
        <family val="2"/>
      </rPr>
      <t>(6)</t>
    </r>
  </si>
  <si>
    <t>No inclou informació relativa al personal acadèmic en formació, ni al personal investigador</t>
  </si>
  <si>
    <t xml:space="preserve">Altres </t>
  </si>
  <si>
    <t>(6) Àrea de coneixement de Projectes d'Enginyeria</t>
  </si>
  <si>
    <t>(1) Seccions d'Estructures</t>
  </si>
  <si>
    <t>(2) Seccions de Matemàtiques i Informàtica</t>
  </si>
  <si>
    <t>(3) Àrea de coneixement de Física Aplicada</t>
  </si>
  <si>
    <t>(4) Àrea de coneixement d'Enginyeria Nuclear</t>
  </si>
  <si>
    <t>(5) Àrea de coneixement de Filologia Anglesa</t>
  </si>
  <si>
    <r>
      <t>716 EA</t>
    </r>
    <r>
      <rPr>
        <vertAlign val="superscript"/>
        <sz val="10"/>
        <color rgb="FF254061"/>
        <rFont val="Arial"/>
        <family val="2"/>
      </rPr>
      <t xml:space="preserve"> (1)</t>
    </r>
  </si>
  <si>
    <r>
      <t xml:space="preserve">716 EA </t>
    </r>
    <r>
      <rPr>
        <vertAlign val="superscript"/>
        <sz val="10"/>
        <color rgb="FF254061"/>
        <rFont val="Arial"/>
        <family val="2"/>
      </rPr>
      <t>(2)</t>
    </r>
  </si>
  <si>
    <r>
      <t xml:space="preserve">721 FEN </t>
    </r>
    <r>
      <rPr>
        <vertAlign val="superscript"/>
        <sz val="10"/>
        <color rgb="FF254061"/>
        <rFont val="Arial"/>
        <family val="2"/>
      </rPr>
      <t>(3)</t>
    </r>
  </si>
  <si>
    <r>
      <t xml:space="preserve">736 PE </t>
    </r>
    <r>
      <rPr>
        <vertAlign val="superscript"/>
        <sz val="10"/>
        <color rgb="FF254061"/>
        <rFont val="Arial"/>
        <family val="2"/>
      </rPr>
      <t>(5)</t>
    </r>
  </si>
  <si>
    <r>
      <t xml:space="preserve">Altres </t>
    </r>
    <r>
      <rPr>
        <vertAlign val="superscript"/>
        <sz val="10"/>
        <color rgb="FF254061"/>
        <rFont val="Arial"/>
        <family val="2"/>
      </rPr>
      <t>(7)</t>
    </r>
  </si>
  <si>
    <t>744 ENTEL</t>
  </si>
  <si>
    <t>746 DiPSE</t>
  </si>
  <si>
    <t>747 ESSI</t>
  </si>
  <si>
    <t>320 
EET</t>
  </si>
  <si>
    <t>(7) Inclou el professorat sense adscripció orgànica a un departament i/o sense assignació funcional a un centre</t>
  </si>
  <si>
    <t>Dades a 23 de març de 2010</t>
  </si>
  <si>
    <t>No inclou informació relativa al Consorci d'Igualada, Investigadors ni Becaris diferents de UPC-FPU, UPC-FPI/FI i UPC-Recerca</t>
  </si>
  <si>
    <t>Per fer aquesta distribució s'ha computat la dedicació a temps complet com a 72 punts i l'equivalent en punts pel que fa a la dedicació a temps parcial</t>
  </si>
  <si>
    <t>ANY ACADÈMIC 2009-2010</t>
  </si>
</sst>
</file>

<file path=xl/styles.xml><?xml version="1.0" encoding="utf-8"?>
<styleSheet xmlns="http://schemas.openxmlformats.org/spreadsheetml/2006/main">
  <numFmts count="3">
    <numFmt numFmtId="164" formatCode="_(* #,##0.0_);_(* \(#,##0.0\);_(* &quot;-&quot;??_);_(@_)"/>
    <numFmt numFmtId="165" formatCode="0.0"/>
    <numFmt numFmtId="166" formatCode="#,##0.0"/>
  </numFmts>
  <fonts count="11">
    <font>
      <sz val="10"/>
      <name val="Arial"/>
    </font>
    <font>
      <sz val="10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rgb="FF254061"/>
      <name val="Arial"/>
      <family val="2"/>
    </font>
    <font>
      <b/>
      <sz val="10"/>
      <color rgb="FF254061"/>
      <name val="Arial"/>
      <family val="2"/>
    </font>
    <font>
      <sz val="8"/>
      <color rgb="FF254061"/>
      <name val="Arial"/>
      <family val="2"/>
    </font>
    <font>
      <vertAlign val="superscript"/>
      <sz val="10"/>
      <color rgb="FF25406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2B2B2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rgb="FF7F7F7F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rgb="FF7F7F7F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rgb="FF7F7F7F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7F7F7F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4">
    <xf numFmtId="0" fontId="0" fillId="0" borderId="0"/>
    <xf numFmtId="0" fontId="1" fillId="0" borderId="1" applyNumberFormat="0" applyFont="0" applyFill="0" applyAlignment="0" applyProtection="0"/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1" fillId="0" borderId="5" applyNumberFormat="0" applyFont="0" applyFill="0" applyAlignment="0" applyProtection="0"/>
    <xf numFmtId="0" fontId="1" fillId="0" borderId="6" applyNumberFormat="0" applyFont="0" applyFill="0" applyAlignment="0" applyProtection="0"/>
    <xf numFmtId="0" fontId="1" fillId="0" borderId="7" applyNumberFormat="0" applyFont="0" applyFill="0" applyAlignment="0" applyProtection="0"/>
    <xf numFmtId="0" fontId="1" fillId="0" borderId="8" applyNumberFormat="0" applyFont="0" applyFill="0" applyAlignment="0" applyProtection="0"/>
    <xf numFmtId="0" fontId="2" fillId="2" borderId="0">
      <alignment horizontal="left" vertical="center"/>
    </xf>
    <xf numFmtId="0" fontId="3" fillId="3" borderId="9" applyNumberFormat="0">
      <alignment vertical="center"/>
    </xf>
    <xf numFmtId="0" fontId="3" fillId="4" borderId="9" applyNumberFormat="0">
      <alignment vertical="center"/>
    </xf>
    <xf numFmtId="0" fontId="3" fillId="5" borderId="9">
      <alignment horizontal="left" vertical="center"/>
    </xf>
    <xf numFmtId="0" fontId="4" fillId="6" borderId="9">
      <alignment horizontal="center" vertical="center" wrapText="1"/>
    </xf>
  </cellStyleXfs>
  <cellXfs count="34">
    <xf numFmtId="0" fontId="0" fillId="0" borderId="0" xfId="0"/>
    <xf numFmtId="0" fontId="7" fillId="2" borderId="0" xfId="0" applyFont="1" applyFill="1"/>
    <xf numFmtId="0" fontId="8" fillId="5" borderId="0" xfId="12" applyFont="1" applyBorder="1">
      <alignment horizontal="left" vertical="center"/>
    </xf>
    <xf numFmtId="0" fontId="9" fillId="2" borderId="0" xfId="0" applyFont="1" applyFill="1"/>
    <xf numFmtId="0" fontId="7" fillId="2" borderId="13" xfId="4" applyFont="1" applyFill="1" applyBorder="1"/>
    <xf numFmtId="0" fontId="9" fillId="2" borderId="14" xfId="8" applyFont="1" applyFill="1" applyBorder="1"/>
    <xf numFmtId="0" fontId="7" fillId="2" borderId="14" xfId="8" applyFont="1" applyFill="1" applyBorder="1"/>
    <xf numFmtId="0" fontId="7" fillId="2" borderId="15" xfId="2" applyFont="1" applyFill="1" applyBorder="1"/>
    <xf numFmtId="0" fontId="7" fillId="2" borderId="16" xfId="7" applyFont="1" applyFill="1" applyBorder="1"/>
    <xf numFmtId="0" fontId="7" fillId="2" borderId="18" xfId="5" applyFont="1" applyFill="1" applyBorder="1"/>
    <xf numFmtId="0" fontId="6" fillId="7" borderId="17" xfId="13" applyFont="1" applyFill="1" applyBorder="1">
      <alignment horizontal="center" vertical="center" wrapText="1"/>
    </xf>
    <xf numFmtId="0" fontId="7" fillId="8" borderId="17" xfId="10" applyFont="1" applyFill="1" applyBorder="1">
      <alignment vertical="center"/>
    </xf>
    <xf numFmtId="164" fontId="7" fillId="8" borderId="17" xfId="10" applyNumberFormat="1" applyFont="1" applyFill="1" applyBorder="1">
      <alignment vertical="center"/>
    </xf>
    <xf numFmtId="165" fontId="7" fillId="9" borderId="17" xfId="11" applyNumberFormat="1" applyFont="1" applyFill="1" applyBorder="1">
      <alignment vertical="center"/>
    </xf>
    <xf numFmtId="164" fontId="7" fillId="9" borderId="17" xfId="11" applyNumberFormat="1" applyFont="1" applyFill="1" applyBorder="1">
      <alignment vertical="center"/>
    </xf>
    <xf numFmtId="164" fontId="7" fillId="2" borderId="18" xfId="5" applyNumberFormat="1" applyFont="1" applyFill="1" applyBorder="1"/>
    <xf numFmtId="0" fontId="6" fillId="7" borderId="17" xfId="10" applyFont="1" applyFill="1" applyBorder="1">
      <alignment vertical="center"/>
    </xf>
    <xf numFmtId="164" fontId="6" fillId="7" borderId="17" xfId="10" applyNumberFormat="1" applyFont="1" applyFill="1" applyBorder="1">
      <alignment vertical="center"/>
    </xf>
    <xf numFmtId="0" fontId="7" fillId="2" borderId="19" xfId="3" applyFont="1" applyFill="1" applyBorder="1"/>
    <xf numFmtId="0" fontId="7" fillId="2" borderId="20" xfId="6" applyFont="1" applyFill="1" applyBorder="1"/>
    <xf numFmtId="0" fontId="7" fillId="2" borderId="21" xfId="1" applyFont="1" applyFill="1" applyBorder="1"/>
    <xf numFmtId="166" fontId="6" fillId="10" borderId="17" xfId="10" applyNumberFormat="1" applyFont="1" applyFill="1" applyBorder="1">
      <alignment vertical="center"/>
    </xf>
    <xf numFmtId="0" fontId="7" fillId="2" borderId="22" xfId="7" applyFont="1" applyFill="1" applyBorder="1"/>
    <xf numFmtId="0" fontId="7" fillId="2" borderId="23" xfId="5" applyFont="1" applyFill="1" applyBorder="1"/>
    <xf numFmtId="0" fontId="6" fillId="7" borderId="17" xfId="13" applyFont="1" applyFill="1" applyBorder="1">
      <alignment horizontal="center" vertical="center" wrapText="1"/>
    </xf>
    <xf numFmtId="166" fontId="7" fillId="2" borderId="0" xfId="0" applyNumberFormat="1" applyFont="1" applyFill="1"/>
    <xf numFmtId="0" fontId="9" fillId="2" borderId="24" xfId="9" applyFont="1" applyFill="1" applyBorder="1" applyAlignment="1">
      <alignment horizontal="left" vertical="center"/>
    </xf>
    <xf numFmtId="0" fontId="9" fillId="2" borderId="25" xfId="9" applyFont="1" applyFill="1" applyBorder="1" applyAlignment="1">
      <alignment horizontal="left" vertical="center"/>
    </xf>
    <xf numFmtId="0" fontId="9" fillId="2" borderId="26" xfId="9" applyFont="1" applyFill="1" applyBorder="1" applyAlignment="1">
      <alignment horizontal="left" vertical="center"/>
    </xf>
    <xf numFmtId="0" fontId="8" fillId="5" borderId="10" xfId="12" applyFont="1" applyBorder="1">
      <alignment horizontal="left" vertical="center"/>
    </xf>
    <xf numFmtId="0" fontId="8" fillId="5" borderId="11" xfId="12" applyFont="1" applyBorder="1">
      <alignment horizontal="left" vertical="center"/>
    </xf>
    <xf numFmtId="0" fontId="8" fillId="5" borderId="12" xfId="12" applyFont="1" applyBorder="1">
      <alignment horizontal="left" vertical="center"/>
    </xf>
    <xf numFmtId="0" fontId="6" fillId="7" borderId="17" xfId="13" applyFont="1" applyFill="1" applyBorder="1">
      <alignment horizontal="center" vertical="center" wrapText="1"/>
    </xf>
    <xf numFmtId="0" fontId="9" fillId="2" borderId="17" xfId="9" applyFont="1" applyFill="1" applyBorder="1" applyAlignment="1">
      <alignment vertical="center"/>
    </xf>
  </cellXfs>
  <cellStyles count="14">
    <cellStyle name="BordeEsqDI" xfId="1"/>
    <cellStyle name="BordeEsqDS" xfId="2"/>
    <cellStyle name="BordeEsqII" xfId="3"/>
    <cellStyle name="BordeEsqIS" xfId="4"/>
    <cellStyle name="BordeTablaDer" xfId="5"/>
    <cellStyle name="BordeTablaInf" xfId="6"/>
    <cellStyle name="BordeTablaIzq" xfId="7"/>
    <cellStyle name="BordeTablaSup" xfId="8"/>
    <cellStyle name="comentario" xfId="9"/>
    <cellStyle name="fColor1" xfId="10"/>
    <cellStyle name="fColor2" xfId="11"/>
    <cellStyle name="fSubTitulo" xfId="12"/>
    <cellStyle name="fTitulo" xfId="1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F7F7F"/>
      <color rgb="FFB2B2B2"/>
      <color rgb="FFF2F2F2"/>
      <color rgb="FFD9D9D9"/>
      <color rgb="FF254061"/>
      <color rgb="FF6E97C8"/>
      <color rgb="FF376091"/>
      <color rgb="FFDBE5F1"/>
      <color rgb="FFB8CCE4"/>
      <color rgb="FF0033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tabSelected="1" topLeftCell="B1" zoomScaleNormal="100" zoomScaleSheetLayoutView="80" workbookViewId="0">
      <selection activeCell="G4" sqref="G4"/>
    </sheetView>
  </sheetViews>
  <sheetFormatPr defaultColWidth="11.42578125" defaultRowHeight="12.75"/>
  <cols>
    <col min="1" max="1" width="0.5703125" style="1" customWidth="1"/>
    <col min="2" max="2" width="15.28515625" style="1" customWidth="1"/>
    <col min="3" max="3" width="9.28515625" style="1" bestFit="1" customWidth="1"/>
    <col min="4" max="7" width="10.28515625" style="1" bestFit="1" customWidth="1"/>
    <col min="8" max="8" width="11.42578125" style="1" bestFit="1" customWidth="1"/>
    <col min="9" max="9" width="10.28515625" style="1" bestFit="1" customWidth="1"/>
    <col min="10" max="12" width="9.28515625" style="1" bestFit="1" customWidth="1"/>
    <col min="13" max="13" width="10.28515625" style="1" bestFit="1" customWidth="1"/>
    <col min="14" max="15" width="9.28515625" style="1" bestFit="1" customWidth="1"/>
    <col min="16" max="16" width="10.28515625" style="1" bestFit="1" customWidth="1"/>
    <col min="17" max="20" width="9.28515625" style="1" bestFit="1" customWidth="1"/>
    <col min="21" max="21" width="13.140625" style="1" bestFit="1" customWidth="1"/>
    <col min="22" max="22" width="11.5703125" style="1" bestFit="1" customWidth="1"/>
    <col min="23" max="23" width="0.5703125" style="1" customWidth="1"/>
    <col min="24" max="16384" width="11.42578125" style="1"/>
  </cols>
  <sheetData>
    <row r="1" spans="1:25" ht="14.25" thickTop="1" thickBot="1">
      <c r="B1" s="29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1"/>
    </row>
    <row r="2" spans="1:25" ht="14.25" thickTop="1" thickBot="1">
      <c r="B2" s="29" t="s">
        <v>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1"/>
    </row>
    <row r="3" spans="1:25" ht="13.5" thickTop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5">
      <c r="B4" s="2" t="s">
        <v>82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5">
      <c r="B5" s="3"/>
    </row>
    <row r="6" spans="1:25" ht="3.95" customHeight="1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</row>
    <row r="7" spans="1:25" ht="20.100000000000001" customHeight="1">
      <c r="A7" s="8"/>
      <c r="B7" s="32" t="s">
        <v>2</v>
      </c>
      <c r="C7" s="32" t="s">
        <v>3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 t="s">
        <v>62</v>
      </c>
      <c r="U7" s="32" t="s">
        <v>4</v>
      </c>
      <c r="V7" s="32" t="s">
        <v>5</v>
      </c>
      <c r="W7" s="9"/>
    </row>
    <row r="8" spans="1:25" ht="32.25" customHeight="1">
      <c r="A8" s="8"/>
      <c r="B8" s="32"/>
      <c r="C8" s="10" t="s">
        <v>43</v>
      </c>
      <c r="D8" s="10" t="s">
        <v>44</v>
      </c>
      <c r="E8" s="10" t="s">
        <v>45</v>
      </c>
      <c r="F8" s="10" t="s">
        <v>46</v>
      </c>
      <c r="G8" s="10" t="s">
        <v>47</v>
      </c>
      <c r="H8" s="10" t="s">
        <v>48</v>
      </c>
      <c r="I8" s="10" t="s">
        <v>49</v>
      </c>
      <c r="J8" s="10" t="s">
        <v>50</v>
      </c>
      <c r="K8" s="10" t="s">
        <v>51</v>
      </c>
      <c r="L8" s="10" t="s">
        <v>52</v>
      </c>
      <c r="M8" s="10" t="s">
        <v>53</v>
      </c>
      <c r="N8" s="24" t="s">
        <v>77</v>
      </c>
      <c r="O8" s="10" t="s">
        <v>54</v>
      </c>
      <c r="P8" s="10" t="s">
        <v>55</v>
      </c>
      <c r="Q8" s="10" t="s">
        <v>56</v>
      </c>
      <c r="R8" s="10" t="s">
        <v>57</v>
      </c>
      <c r="S8" s="10" t="s">
        <v>58</v>
      </c>
      <c r="T8" s="32"/>
      <c r="U8" s="32"/>
      <c r="V8" s="32"/>
      <c r="W8" s="9"/>
    </row>
    <row r="9" spans="1:25" ht="20.100000000000001" customHeight="1">
      <c r="A9" s="8"/>
      <c r="B9" s="13" t="s">
        <v>6</v>
      </c>
      <c r="C9" s="14">
        <v>8.3519999999999985</v>
      </c>
      <c r="D9" s="14">
        <v>0</v>
      </c>
      <c r="E9" s="14">
        <v>0</v>
      </c>
      <c r="F9" s="14">
        <v>830.12400000000002</v>
      </c>
      <c r="G9" s="14">
        <v>7.56</v>
      </c>
      <c r="H9" s="14">
        <v>3.1680000000000001</v>
      </c>
      <c r="I9" s="14">
        <v>3859.9560000000006</v>
      </c>
      <c r="J9" s="14">
        <v>0</v>
      </c>
      <c r="K9" s="14">
        <v>0</v>
      </c>
      <c r="L9" s="14">
        <v>1146.06</v>
      </c>
      <c r="M9" s="14">
        <v>0</v>
      </c>
      <c r="N9" s="14">
        <v>0</v>
      </c>
      <c r="O9" s="14">
        <v>0</v>
      </c>
      <c r="P9" s="14">
        <v>464.20400000000001</v>
      </c>
      <c r="Q9" s="14">
        <v>0</v>
      </c>
      <c r="R9" s="14">
        <v>0</v>
      </c>
      <c r="S9" s="14">
        <v>0</v>
      </c>
      <c r="T9" s="14">
        <v>351</v>
      </c>
      <c r="U9" s="14">
        <v>946.38599999999985</v>
      </c>
      <c r="V9" s="21">
        <f t="shared" ref="V9:V53" si="0">SUM(C9:U9)</f>
        <v>7616.81</v>
      </c>
      <c r="W9" s="15"/>
      <c r="Y9" s="25"/>
    </row>
    <row r="10" spans="1:25" ht="20.100000000000001" customHeight="1">
      <c r="A10" s="8"/>
      <c r="B10" s="11" t="s">
        <v>7</v>
      </c>
      <c r="C10" s="12">
        <v>0</v>
      </c>
      <c r="D10" s="12">
        <v>0</v>
      </c>
      <c r="E10" s="12">
        <v>320.02200000000005</v>
      </c>
      <c r="F10" s="12">
        <v>0</v>
      </c>
      <c r="G10" s="12">
        <v>1017.5039999999999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162.59399999999997</v>
      </c>
      <c r="O10" s="12">
        <v>134.49599999999998</v>
      </c>
      <c r="P10" s="12">
        <v>345.24</v>
      </c>
      <c r="Q10" s="12">
        <v>0</v>
      </c>
      <c r="R10" s="12">
        <v>0</v>
      </c>
      <c r="S10" s="12">
        <v>448.90199999999999</v>
      </c>
      <c r="T10" s="12">
        <v>234</v>
      </c>
      <c r="U10" s="12">
        <v>370.24199999999996</v>
      </c>
      <c r="V10" s="21">
        <f t="shared" si="0"/>
        <v>3033</v>
      </c>
      <c r="W10" s="9"/>
      <c r="Y10" s="25"/>
    </row>
    <row r="11" spans="1:25" ht="20.100000000000001" customHeight="1">
      <c r="A11" s="8"/>
      <c r="B11" s="13" t="s">
        <v>8</v>
      </c>
      <c r="C11" s="14">
        <v>0</v>
      </c>
      <c r="D11" s="14">
        <v>877.53599999999994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539.35199999999986</v>
      </c>
      <c r="L11" s="14">
        <v>0</v>
      </c>
      <c r="M11" s="14">
        <v>173.59199999999998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18</v>
      </c>
      <c r="U11" s="14">
        <v>317.52</v>
      </c>
      <c r="V11" s="21">
        <f t="shared" si="0"/>
        <v>1926</v>
      </c>
      <c r="W11" s="9"/>
      <c r="Y11" s="25"/>
    </row>
    <row r="12" spans="1:25" ht="20.100000000000001" customHeight="1">
      <c r="A12" s="8"/>
      <c r="B12" s="11" t="s">
        <v>9</v>
      </c>
      <c r="C12" s="12">
        <v>0</v>
      </c>
      <c r="D12" s="12">
        <v>2024.172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1089.4680000000001</v>
      </c>
      <c r="L12" s="12">
        <v>0</v>
      </c>
      <c r="M12" s="12">
        <v>22.32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180</v>
      </c>
      <c r="U12" s="12">
        <v>887.04</v>
      </c>
      <c r="V12" s="21">
        <f t="shared" si="0"/>
        <v>4203</v>
      </c>
      <c r="W12" s="9"/>
      <c r="Y12" s="25"/>
    </row>
    <row r="13" spans="1:25" ht="20.100000000000001" customHeight="1">
      <c r="A13" s="8"/>
      <c r="B13" s="13" t="s">
        <v>10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3074.4359999999997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84.564000000000007</v>
      </c>
      <c r="V13" s="21">
        <f t="shared" si="0"/>
        <v>3158.9999999999995</v>
      </c>
      <c r="W13" s="9"/>
      <c r="Y13" s="25"/>
    </row>
    <row r="14" spans="1:25" ht="20.100000000000001" customHeight="1">
      <c r="A14" s="8"/>
      <c r="B14" s="11" t="s">
        <v>11</v>
      </c>
      <c r="C14" s="12">
        <v>0</v>
      </c>
      <c r="D14" s="12">
        <v>0</v>
      </c>
      <c r="E14" s="12">
        <v>539.80199999999991</v>
      </c>
      <c r="F14" s="12">
        <v>0</v>
      </c>
      <c r="G14" s="12">
        <v>194.11199999999999</v>
      </c>
      <c r="H14" s="12">
        <v>1391.85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99</v>
      </c>
      <c r="U14" s="12">
        <v>358.2360000000001</v>
      </c>
      <c r="V14" s="21">
        <f t="shared" si="0"/>
        <v>2583</v>
      </c>
      <c r="W14" s="9"/>
      <c r="Y14" s="25"/>
    </row>
    <row r="15" spans="1:25" ht="20.100000000000001" customHeight="1">
      <c r="A15" s="8"/>
      <c r="B15" s="13" t="s">
        <v>12</v>
      </c>
      <c r="C15" s="14">
        <v>0</v>
      </c>
      <c r="D15" s="14">
        <v>0</v>
      </c>
      <c r="E15" s="14">
        <v>572.4</v>
      </c>
      <c r="F15" s="14">
        <v>0</v>
      </c>
      <c r="G15" s="14">
        <v>829.58399999999983</v>
      </c>
      <c r="H15" s="14">
        <v>0</v>
      </c>
      <c r="I15" s="14">
        <v>591.048</v>
      </c>
      <c r="J15" s="14">
        <v>311.54399999999998</v>
      </c>
      <c r="K15" s="14">
        <v>0</v>
      </c>
      <c r="L15" s="14">
        <v>57.96</v>
      </c>
      <c r="M15" s="14">
        <v>21.887999999999998</v>
      </c>
      <c r="N15" s="14">
        <v>418.464</v>
      </c>
      <c r="O15" s="14">
        <v>0</v>
      </c>
      <c r="P15" s="14">
        <v>472.17600000000004</v>
      </c>
      <c r="Q15" s="14">
        <v>0</v>
      </c>
      <c r="R15" s="14">
        <v>0</v>
      </c>
      <c r="S15" s="14">
        <v>744.048</v>
      </c>
      <c r="T15" s="14">
        <v>153</v>
      </c>
      <c r="U15" s="14">
        <v>534.88799999999992</v>
      </c>
      <c r="V15" s="21">
        <f t="shared" si="0"/>
        <v>4707</v>
      </c>
      <c r="W15" s="9"/>
      <c r="Y15" s="25"/>
    </row>
    <row r="16" spans="1:25" ht="20.100000000000001" customHeight="1">
      <c r="A16" s="8"/>
      <c r="B16" s="11" t="s">
        <v>13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1636.3619999999996</v>
      </c>
      <c r="I16" s="12">
        <v>0</v>
      </c>
      <c r="J16" s="12">
        <v>0</v>
      </c>
      <c r="K16" s="12">
        <v>0</v>
      </c>
      <c r="L16" s="12">
        <v>0</v>
      </c>
      <c r="M16" s="12">
        <v>1068.6420000000001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144</v>
      </c>
      <c r="U16" s="12">
        <v>453.99600000000004</v>
      </c>
      <c r="V16" s="21">
        <f t="shared" si="0"/>
        <v>3303</v>
      </c>
      <c r="W16" s="9"/>
      <c r="Y16" s="25"/>
    </row>
    <row r="17" spans="1:25" ht="20.100000000000001" customHeight="1">
      <c r="A17" s="8"/>
      <c r="B17" s="13" t="s">
        <v>14</v>
      </c>
      <c r="C17" s="14">
        <v>0</v>
      </c>
      <c r="D17" s="14">
        <v>0</v>
      </c>
      <c r="E17" s="14">
        <v>608.23799999999994</v>
      </c>
      <c r="F17" s="14">
        <v>0</v>
      </c>
      <c r="G17" s="14">
        <v>783.46800000000019</v>
      </c>
      <c r="H17" s="14">
        <v>111.52799999999999</v>
      </c>
      <c r="I17" s="14">
        <v>0</v>
      </c>
      <c r="J17" s="14">
        <v>196.32600000000002</v>
      </c>
      <c r="K17" s="14">
        <v>0</v>
      </c>
      <c r="L17" s="14">
        <v>0</v>
      </c>
      <c r="M17" s="14">
        <v>0</v>
      </c>
      <c r="N17" s="14">
        <v>904.77</v>
      </c>
      <c r="O17" s="14">
        <v>286.92</v>
      </c>
      <c r="P17" s="14">
        <v>940.39200000000005</v>
      </c>
      <c r="Q17" s="14">
        <v>0</v>
      </c>
      <c r="R17" s="14">
        <v>0</v>
      </c>
      <c r="S17" s="14">
        <v>581.92200000000003</v>
      </c>
      <c r="T17" s="14">
        <v>45</v>
      </c>
      <c r="U17" s="14">
        <v>167.43600000000004</v>
      </c>
      <c r="V17" s="21">
        <f t="shared" si="0"/>
        <v>4626</v>
      </c>
      <c r="W17" s="9"/>
      <c r="Y17" s="25"/>
    </row>
    <row r="18" spans="1:25" ht="20.100000000000001" customHeight="1">
      <c r="A18" s="8"/>
      <c r="B18" s="11" t="s">
        <v>15</v>
      </c>
      <c r="C18" s="12">
        <v>0</v>
      </c>
      <c r="D18" s="12">
        <v>0</v>
      </c>
      <c r="E18" s="12">
        <v>358.86600000000004</v>
      </c>
      <c r="F18" s="12">
        <v>3294.9</v>
      </c>
      <c r="G18" s="12">
        <v>718.77599999999995</v>
      </c>
      <c r="H18" s="12">
        <v>0</v>
      </c>
      <c r="I18" s="12">
        <v>0</v>
      </c>
      <c r="J18" s="12">
        <v>77.903999999999996</v>
      </c>
      <c r="K18" s="12">
        <v>0</v>
      </c>
      <c r="L18" s="12">
        <v>1110.5639999999999</v>
      </c>
      <c r="M18" s="12">
        <v>30.6</v>
      </c>
      <c r="N18" s="12">
        <v>1657.7820000000002</v>
      </c>
      <c r="O18" s="12">
        <v>0</v>
      </c>
      <c r="P18" s="12">
        <v>1489.1759999999999</v>
      </c>
      <c r="Q18" s="12">
        <v>0</v>
      </c>
      <c r="R18" s="12">
        <v>0</v>
      </c>
      <c r="S18" s="12">
        <v>495.61199999999997</v>
      </c>
      <c r="T18" s="12">
        <v>306</v>
      </c>
      <c r="U18" s="12">
        <v>692.82</v>
      </c>
      <c r="V18" s="21">
        <f t="shared" si="0"/>
        <v>10233</v>
      </c>
      <c r="W18" s="9"/>
      <c r="Y18" s="25"/>
    </row>
    <row r="19" spans="1:25" ht="20.100000000000001" customHeight="1">
      <c r="A19" s="8"/>
      <c r="B19" s="13" t="s">
        <v>16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1200.33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99</v>
      </c>
      <c r="U19" s="14">
        <v>455.67</v>
      </c>
      <c r="V19" s="21">
        <f t="shared" si="0"/>
        <v>1755</v>
      </c>
      <c r="W19" s="9"/>
      <c r="Y19" s="25"/>
    </row>
    <row r="20" spans="1:25" ht="20.100000000000001" customHeight="1">
      <c r="A20" s="8"/>
      <c r="B20" s="11" t="s">
        <v>17</v>
      </c>
      <c r="C20" s="12">
        <v>0</v>
      </c>
      <c r="D20" s="12">
        <v>0</v>
      </c>
      <c r="E20" s="12">
        <v>1105.902</v>
      </c>
      <c r="F20" s="12">
        <v>0</v>
      </c>
      <c r="G20" s="12">
        <v>1649.97</v>
      </c>
      <c r="H20" s="12">
        <v>72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488.322</v>
      </c>
      <c r="O20" s="12">
        <v>468</v>
      </c>
      <c r="P20" s="12">
        <v>414</v>
      </c>
      <c r="Q20" s="12">
        <v>0</v>
      </c>
      <c r="R20" s="12">
        <v>0</v>
      </c>
      <c r="S20" s="12">
        <v>639</v>
      </c>
      <c r="T20" s="12">
        <v>9</v>
      </c>
      <c r="U20" s="12">
        <v>148.80599999999998</v>
      </c>
      <c r="V20" s="21">
        <f t="shared" si="0"/>
        <v>4995</v>
      </c>
      <c r="W20" s="9"/>
      <c r="Y20" s="25"/>
    </row>
    <row r="21" spans="1:25" ht="20.100000000000001" customHeight="1">
      <c r="A21" s="8"/>
      <c r="B21" s="13" t="s">
        <v>18</v>
      </c>
      <c r="C21" s="14">
        <v>0</v>
      </c>
      <c r="D21" s="14">
        <v>0</v>
      </c>
      <c r="E21" s="14">
        <v>496.90800000000002</v>
      </c>
      <c r="F21" s="14">
        <v>0</v>
      </c>
      <c r="G21" s="14">
        <v>2423.4030000000002</v>
      </c>
      <c r="H21" s="14">
        <v>54</v>
      </c>
      <c r="I21" s="14">
        <v>0</v>
      </c>
      <c r="J21" s="14">
        <v>97.11</v>
      </c>
      <c r="K21" s="14">
        <v>0</v>
      </c>
      <c r="L21" s="14">
        <v>0</v>
      </c>
      <c r="M21" s="14">
        <v>0</v>
      </c>
      <c r="N21" s="14">
        <v>1239.75</v>
      </c>
      <c r="O21" s="14">
        <v>13.103999999999999</v>
      </c>
      <c r="P21" s="14">
        <v>826.27200000000005</v>
      </c>
      <c r="Q21" s="14">
        <v>267.31799999999998</v>
      </c>
      <c r="R21" s="14">
        <v>4.32</v>
      </c>
      <c r="S21" s="14">
        <v>380.59199999999998</v>
      </c>
      <c r="T21" s="14">
        <v>243</v>
      </c>
      <c r="U21" s="14">
        <v>560.22</v>
      </c>
      <c r="V21" s="21">
        <f t="shared" si="0"/>
        <v>6605.9970000000003</v>
      </c>
      <c r="W21" s="9"/>
      <c r="Y21" s="25"/>
    </row>
    <row r="22" spans="1:25" ht="20.100000000000001" customHeight="1">
      <c r="A22" s="8"/>
      <c r="B22" s="11" t="s">
        <v>19</v>
      </c>
      <c r="C22" s="12">
        <v>0</v>
      </c>
      <c r="D22" s="12">
        <v>0</v>
      </c>
      <c r="E22" s="12">
        <v>247.30200000000002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833.18400000000008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54</v>
      </c>
      <c r="U22" s="12">
        <v>332.51400000000007</v>
      </c>
      <c r="V22" s="21">
        <f t="shared" si="0"/>
        <v>1467.0000000000002</v>
      </c>
      <c r="W22" s="9"/>
      <c r="Y22" s="25"/>
    </row>
    <row r="23" spans="1:25" ht="20.100000000000001" customHeight="1">
      <c r="A23" s="8"/>
      <c r="B23" s="13" t="s">
        <v>20</v>
      </c>
      <c r="C23" s="14">
        <v>1077.8579999999999</v>
      </c>
      <c r="D23" s="14">
        <v>0</v>
      </c>
      <c r="E23" s="14">
        <v>381.25800000000004</v>
      </c>
      <c r="F23" s="14">
        <v>0</v>
      </c>
      <c r="G23" s="14">
        <v>545.36400000000003</v>
      </c>
      <c r="H23" s="14">
        <v>0</v>
      </c>
      <c r="I23" s="14">
        <v>469.29599999999994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18</v>
      </c>
      <c r="U23" s="14">
        <v>478.22399999999999</v>
      </c>
      <c r="V23" s="21">
        <f t="shared" si="0"/>
        <v>2970</v>
      </c>
      <c r="W23" s="9"/>
      <c r="Y23" s="25"/>
    </row>
    <row r="24" spans="1:25" ht="20.100000000000001" customHeight="1">
      <c r="A24" s="8"/>
      <c r="B24" s="11" t="s">
        <v>69</v>
      </c>
      <c r="C24" s="12">
        <v>0</v>
      </c>
      <c r="D24" s="12">
        <v>942.66899999999987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459.91800000000001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190.41300000000001</v>
      </c>
      <c r="V24" s="21">
        <f t="shared" si="0"/>
        <v>1593</v>
      </c>
      <c r="W24" s="9"/>
      <c r="Y24" s="25"/>
    </row>
    <row r="25" spans="1:25" ht="20.100000000000001" customHeight="1">
      <c r="A25" s="8"/>
      <c r="B25" s="13" t="s">
        <v>70</v>
      </c>
      <c r="C25" s="14">
        <v>58.968000000000004</v>
      </c>
      <c r="D25" s="14">
        <v>568.22400000000005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146.80799999999999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21">
        <f t="shared" si="0"/>
        <v>774</v>
      </c>
      <c r="W25" s="9"/>
      <c r="Y25" s="25"/>
    </row>
    <row r="26" spans="1:25" ht="20.100000000000001" customHeight="1">
      <c r="A26" s="8"/>
      <c r="B26" s="11" t="s">
        <v>21</v>
      </c>
      <c r="C26" s="12">
        <v>0</v>
      </c>
      <c r="D26" s="12">
        <v>0</v>
      </c>
      <c r="E26" s="12">
        <v>443.23199999999997</v>
      </c>
      <c r="F26" s="12">
        <v>25.055999999999997</v>
      </c>
      <c r="G26" s="12">
        <v>562.53600000000006</v>
      </c>
      <c r="H26" s="12">
        <v>0</v>
      </c>
      <c r="I26" s="12">
        <v>0</v>
      </c>
      <c r="J26" s="12">
        <v>0</v>
      </c>
      <c r="K26" s="12">
        <v>0</v>
      </c>
      <c r="L26" s="12">
        <v>72</v>
      </c>
      <c r="M26" s="12">
        <v>0</v>
      </c>
      <c r="N26" s="12">
        <v>864</v>
      </c>
      <c r="O26" s="12">
        <v>504</v>
      </c>
      <c r="P26" s="12">
        <v>594</v>
      </c>
      <c r="Q26" s="12">
        <v>44.064000000000007</v>
      </c>
      <c r="R26" s="12">
        <v>0</v>
      </c>
      <c r="S26" s="12">
        <v>737.928</v>
      </c>
      <c r="T26" s="12">
        <v>36</v>
      </c>
      <c r="U26" s="12">
        <v>176.184</v>
      </c>
      <c r="V26" s="21">
        <f t="shared" si="0"/>
        <v>4059</v>
      </c>
      <c r="W26" s="9"/>
      <c r="Y26" s="25"/>
    </row>
    <row r="27" spans="1:25" ht="20.100000000000001" customHeight="1">
      <c r="A27" s="8"/>
      <c r="B27" s="13" t="s">
        <v>22</v>
      </c>
      <c r="C27" s="14">
        <v>0</v>
      </c>
      <c r="D27" s="14">
        <v>2607.6959999999999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938.77199999999993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18</v>
      </c>
      <c r="U27" s="14">
        <v>143.53200000000001</v>
      </c>
      <c r="V27" s="21">
        <f t="shared" si="0"/>
        <v>3708</v>
      </c>
      <c r="W27" s="9"/>
      <c r="Y27" s="25"/>
    </row>
    <row r="28" spans="1:25" ht="20.100000000000001" customHeight="1">
      <c r="A28" s="8"/>
      <c r="B28" s="11" t="s">
        <v>23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54</v>
      </c>
      <c r="L28" s="12">
        <v>0</v>
      </c>
      <c r="M28" s="12">
        <v>1944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54</v>
      </c>
      <c r="U28" s="12">
        <v>0</v>
      </c>
      <c r="V28" s="21">
        <f t="shared" si="0"/>
        <v>2052</v>
      </c>
      <c r="W28" s="9"/>
      <c r="Y28" s="25"/>
    </row>
    <row r="29" spans="1:25" ht="20.100000000000001" customHeight="1">
      <c r="A29" s="8"/>
      <c r="B29" s="13" t="s">
        <v>24</v>
      </c>
      <c r="C29" s="14">
        <v>0</v>
      </c>
      <c r="D29" s="14">
        <v>437.346</v>
      </c>
      <c r="E29" s="14">
        <v>0</v>
      </c>
      <c r="F29" s="14">
        <v>803.23200000000008</v>
      </c>
      <c r="G29" s="14">
        <v>0</v>
      </c>
      <c r="H29" s="14">
        <v>573.94800000000009</v>
      </c>
      <c r="I29" s="14">
        <v>0</v>
      </c>
      <c r="J29" s="14">
        <v>77.472000000000008</v>
      </c>
      <c r="K29" s="14">
        <v>0</v>
      </c>
      <c r="L29" s="14">
        <v>769.59899999999993</v>
      </c>
      <c r="M29" s="14">
        <v>542.57400000000007</v>
      </c>
      <c r="N29" s="14">
        <v>0</v>
      </c>
      <c r="O29" s="14">
        <v>545.11199999999997</v>
      </c>
      <c r="P29" s="14">
        <v>0</v>
      </c>
      <c r="Q29" s="14">
        <v>0</v>
      </c>
      <c r="R29" s="14">
        <v>0</v>
      </c>
      <c r="S29" s="14">
        <v>0</v>
      </c>
      <c r="T29" s="14">
        <v>54</v>
      </c>
      <c r="U29" s="14">
        <v>417.71700000000004</v>
      </c>
      <c r="V29" s="21">
        <f t="shared" si="0"/>
        <v>4221</v>
      </c>
      <c r="W29" s="9"/>
      <c r="Y29" s="25"/>
    </row>
    <row r="30" spans="1:25" ht="20.100000000000001" customHeight="1">
      <c r="A30" s="8"/>
      <c r="B30" s="11" t="s">
        <v>71</v>
      </c>
      <c r="C30" s="12">
        <v>42.12</v>
      </c>
      <c r="D30" s="12">
        <v>0</v>
      </c>
      <c r="E30" s="12">
        <v>951.98400000000004</v>
      </c>
      <c r="F30" s="12">
        <v>5.4</v>
      </c>
      <c r="G30" s="12">
        <v>1309.9680000000001</v>
      </c>
      <c r="H30" s="12">
        <v>2.6640000000000001</v>
      </c>
      <c r="I30" s="12">
        <v>944.7</v>
      </c>
      <c r="J30" s="12">
        <v>0</v>
      </c>
      <c r="K30" s="12">
        <v>196.416</v>
      </c>
      <c r="L30" s="12">
        <v>0</v>
      </c>
      <c r="M30" s="12">
        <v>0</v>
      </c>
      <c r="N30" s="12">
        <v>464.4</v>
      </c>
      <c r="O30" s="12">
        <v>0</v>
      </c>
      <c r="P30" s="12">
        <v>561.81600000000003</v>
      </c>
      <c r="Q30" s="12">
        <v>0</v>
      </c>
      <c r="R30" s="12">
        <v>325.22399999999999</v>
      </c>
      <c r="S30" s="12">
        <v>719.20800000000008</v>
      </c>
      <c r="T30" s="12">
        <v>144</v>
      </c>
      <c r="U30" s="12">
        <v>452.08800000000002</v>
      </c>
      <c r="V30" s="21">
        <f t="shared" si="0"/>
        <v>6119.9880000000012</v>
      </c>
      <c r="W30" s="9"/>
      <c r="Y30" s="25"/>
    </row>
    <row r="31" spans="1:25" ht="20.100000000000001" customHeight="1">
      <c r="A31" s="8"/>
      <c r="B31" s="13" t="s">
        <v>59</v>
      </c>
      <c r="C31" s="14">
        <v>0</v>
      </c>
      <c r="D31" s="14">
        <v>0</v>
      </c>
      <c r="E31" s="14">
        <v>24.768000000000004</v>
      </c>
      <c r="F31" s="14">
        <v>0</v>
      </c>
      <c r="G31" s="14">
        <v>517.46399999999994</v>
      </c>
      <c r="H31" s="14">
        <v>0.72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2.5920000000000001</v>
      </c>
      <c r="T31" s="14">
        <v>0</v>
      </c>
      <c r="U31" s="14">
        <v>102.456</v>
      </c>
      <c r="V31" s="21">
        <f t="shared" si="0"/>
        <v>648</v>
      </c>
      <c r="W31" s="9"/>
      <c r="Y31" s="25"/>
    </row>
    <row r="32" spans="1:25" ht="20.100000000000001" customHeight="1">
      <c r="A32" s="8"/>
      <c r="B32" s="11" t="s">
        <v>25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2015.1990000000005</v>
      </c>
      <c r="I32" s="12">
        <v>0</v>
      </c>
      <c r="J32" s="12">
        <v>19.170000000000002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287.63100000000003</v>
      </c>
      <c r="V32" s="21">
        <f t="shared" si="0"/>
        <v>2322.0000000000005</v>
      </c>
      <c r="W32" s="9"/>
      <c r="Y32" s="25"/>
    </row>
    <row r="33" spans="1:25" ht="20.100000000000001" customHeight="1">
      <c r="A33" s="8"/>
      <c r="B33" s="13" t="s">
        <v>26</v>
      </c>
      <c r="C33" s="14">
        <v>306.35100000000006</v>
      </c>
      <c r="D33" s="14">
        <v>0</v>
      </c>
      <c r="E33" s="14">
        <v>274.87799999999999</v>
      </c>
      <c r="F33" s="14">
        <v>0</v>
      </c>
      <c r="G33" s="14">
        <v>733.06799999999987</v>
      </c>
      <c r="H33" s="14">
        <v>0</v>
      </c>
      <c r="I33" s="14">
        <v>4238.6220000000003</v>
      </c>
      <c r="J33" s="14">
        <v>0</v>
      </c>
      <c r="K33" s="14">
        <v>0</v>
      </c>
      <c r="L33" s="14">
        <v>0</v>
      </c>
      <c r="M33" s="14">
        <v>0</v>
      </c>
      <c r="N33" s="14">
        <v>544.55399999999997</v>
      </c>
      <c r="O33" s="14">
        <v>114.98400000000001</v>
      </c>
      <c r="P33" s="14">
        <v>862.34400000000005</v>
      </c>
      <c r="Q33" s="14">
        <v>0</v>
      </c>
      <c r="R33" s="14">
        <v>0</v>
      </c>
      <c r="S33" s="14">
        <v>402.76800000000003</v>
      </c>
      <c r="T33" s="14">
        <v>207</v>
      </c>
      <c r="U33" s="14">
        <v>523.43100000000004</v>
      </c>
      <c r="V33" s="21">
        <f t="shared" si="0"/>
        <v>8208</v>
      </c>
      <c r="W33" s="9"/>
      <c r="Y33" s="25"/>
    </row>
    <row r="34" spans="1:25" ht="20.100000000000001" customHeight="1">
      <c r="A34" s="8"/>
      <c r="B34" s="11" t="s">
        <v>27</v>
      </c>
      <c r="C34" s="12">
        <v>0</v>
      </c>
      <c r="D34" s="12">
        <v>0</v>
      </c>
      <c r="E34" s="12">
        <v>958.33799999999985</v>
      </c>
      <c r="F34" s="12">
        <v>0</v>
      </c>
      <c r="G34" s="12">
        <v>956.23199999999997</v>
      </c>
      <c r="H34" s="12">
        <v>3.6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149.184</v>
      </c>
      <c r="O34" s="12">
        <v>171.72</v>
      </c>
      <c r="P34" s="12">
        <v>0</v>
      </c>
      <c r="Q34" s="12">
        <v>0</v>
      </c>
      <c r="R34" s="12">
        <v>0</v>
      </c>
      <c r="S34" s="12">
        <v>0</v>
      </c>
      <c r="T34" s="12">
        <v>81</v>
      </c>
      <c r="U34" s="12">
        <v>154.92599999999999</v>
      </c>
      <c r="V34" s="21">
        <f t="shared" si="0"/>
        <v>2474.9999999999995</v>
      </c>
      <c r="W34" s="9"/>
      <c r="Y34" s="25"/>
    </row>
    <row r="35" spans="1:25" ht="20.100000000000001" customHeight="1">
      <c r="A35" s="8"/>
      <c r="B35" s="13" t="s">
        <v>28</v>
      </c>
      <c r="C35" s="14">
        <v>553.44599999999991</v>
      </c>
      <c r="D35" s="14">
        <v>0</v>
      </c>
      <c r="E35" s="14">
        <v>0</v>
      </c>
      <c r="F35" s="14">
        <v>9.8640000000000008</v>
      </c>
      <c r="G35" s="14">
        <v>2317.2479999999996</v>
      </c>
      <c r="H35" s="14">
        <v>0</v>
      </c>
      <c r="I35" s="14">
        <v>0</v>
      </c>
      <c r="J35" s="14">
        <v>0</v>
      </c>
      <c r="K35" s="14">
        <v>0</v>
      </c>
      <c r="L35" s="14">
        <v>11.52</v>
      </c>
      <c r="M35" s="14">
        <v>530.06400000000008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54</v>
      </c>
      <c r="U35" s="14">
        <v>474.85799999999995</v>
      </c>
      <c r="V35" s="21">
        <f t="shared" si="0"/>
        <v>3951</v>
      </c>
      <c r="W35" s="9"/>
      <c r="Y35" s="25"/>
    </row>
    <row r="36" spans="1:25" ht="20.100000000000001" customHeight="1">
      <c r="A36" s="8"/>
      <c r="B36" s="11" t="s">
        <v>29</v>
      </c>
      <c r="C36" s="12">
        <v>686.44799999999987</v>
      </c>
      <c r="D36" s="12">
        <v>0</v>
      </c>
      <c r="E36" s="12">
        <v>1131.6959999999999</v>
      </c>
      <c r="F36" s="12">
        <v>0</v>
      </c>
      <c r="G36" s="12">
        <v>0</v>
      </c>
      <c r="H36" s="12">
        <v>0</v>
      </c>
      <c r="I36" s="12">
        <v>1437.03</v>
      </c>
      <c r="J36" s="12">
        <v>326.16000000000003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36</v>
      </c>
      <c r="U36" s="12">
        <v>108.66600000000001</v>
      </c>
      <c r="V36" s="21">
        <f t="shared" si="0"/>
        <v>3726</v>
      </c>
      <c r="W36" s="9"/>
      <c r="Y36" s="25"/>
    </row>
    <row r="37" spans="1:25" ht="20.100000000000001" customHeight="1">
      <c r="A37" s="8"/>
      <c r="B37" s="13" t="s">
        <v>30</v>
      </c>
      <c r="C37" s="14">
        <v>194.166</v>
      </c>
      <c r="D37" s="14">
        <v>0</v>
      </c>
      <c r="E37" s="14">
        <v>15.12</v>
      </c>
      <c r="F37" s="14">
        <v>0</v>
      </c>
      <c r="G37" s="14">
        <v>0</v>
      </c>
      <c r="H37" s="14">
        <v>1716.1020000000001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856.81799999999998</v>
      </c>
      <c r="O37" s="14">
        <v>925.70400000000006</v>
      </c>
      <c r="P37" s="14">
        <v>0</v>
      </c>
      <c r="Q37" s="14">
        <v>250.03800000000001</v>
      </c>
      <c r="R37" s="14">
        <v>307.00800000000004</v>
      </c>
      <c r="S37" s="14">
        <v>1113.192</v>
      </c>
      <c r="T37" s="14">
        <v>153</v>
      </c>
      <c r="U37" s="14">
        <v>471.85200000000015</v>
      </c>
      <c r="V37" s="21">
        <f t="shared" si="0"/>
        <v>6003</v>
      </c>
      <c r="W37" s="9"/>
      <c r="Y37" s="25"/>
    </row>
    <row r="38" spans="1:25" ht="20.100000000000001" customHeight="1">
      <c r="A38" s="8"/>
      <c r="B38" s="11" t="s">
        <v>31</v>
      </c>
      <c r="C38" s="12">
        <v>0</v>
      </c>
      <c r="D38" s="12">
        <v>0</v>
      </c>
      <c r="E38" s="12">
        <v>508.62599999999992</v>
      </c>
      <c r="F38" s="12">
        <v>0</v>
      </c>
      <c r="G38" s="12">
        <v>511.34400000000005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228.94200000000001</v>
      </c>
      <c r="O38" s="12">
        <v>0</v>
      </c>
      <c r="P38" s="12">
        <v>252</v>
      </c>
      <c r="Q38" s="12">
        <v>0</v>
      </c>
      <c r="R38" s="12">
        <v>0</v>
      </c>
      <c r="S38" s="12">
        <v>280.81799999999998</v>
      </c>
      <c r="T38" s="12">
        <v>0</v>
      </c>
      <c r="U38" s="12">
        <v>144.27000000000001</v>
      </c>
      <c r="V38" s="21">
        <f t="shared" si="0"/>
        <v>1926</v>
      </c>
      <c r="W38" s="9"/>
      <c r="Y38" s="25"/>
    </row>
    <row r="39" spans="1:25" ht="20.100000000000001" customHeight="1">
      <c r="A39" s="8"/>
      <c r="B39" s="13" t="s">
        <v>32</v>
      </c>
      <c r="C39" s="14">
        <v>0</v>
      </c>
      <c r="D39" s="14">
        <v>0</v>
      </c>
      <c r="E39" s="14">
        <v>0</v>
      </c>
      <c r="F39" s="14">
        <v>27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3082.9139999999989</v>
      </c>
      <c r="R39" s="14">
        <v>0</v>
      </c>
      <c r="S39" s="14">
        <v>0</v>
      </c>
      <c r="T39" s="14">
        <v>144</v>
      </c>
      <c r="U39" s="14">
        <v>841.08600000000013</v>
      </c>
      <c r="V39" s="21">
        <f t="shared" si="0"/>
        <v>4094.9999999999991</v>
      </c>
      <c r="W39" s="9"/>
      <c r="Y39" s="25"/>
    </row>
    <row r="40" spans="1:25" ht="20.100000000000001" customHeight="1">
      <c r="A40" s="8"/>
      <c r="B40" s="11" t="s">
        <v>33</v>
      </c>
      <c r="C40" s="12">
        <v>153.50400000000002</v>
      </c>
      <c r="D40" s="12">
        <v>78.677999999999997</v>
      </c>
      <c r="E40" s="12">
        <v>1379.808</v>
      </c>
      <c r="F40" s="12">
        <v>326.16000000000003</v>
      </c>
      <c r="G40" s="12">
        <v>1627.2089999999996</v>
      </c>
      <c r="H40" s="12">
        <v>0</v>
      </c>
      <c r="I40" s="12">
        <v>403.36200000000002</v>
      </c>
      <c r="J40" s="12">
        <v>113.166</v>
      </c>
      <c r="K40" s="12">
        <v>0</v>
      </c>
      <c r="L40" s="12">
        <v>506.19600000000003</v>
      </c>
      <c r="M40" s="12">
        <v>2745.9449999999997</v>
      </c>
      <c r="N40" s="12">
        <v>173.34</v>
      </c>
      <c r="O40" s="12">
        <v>216</v>
      </c>
      <c r="P40" s="12">
        <v>357.048</v>
      </c>
      <c r="Q40" s="12">
        <v>47.16</v>
      </c>
      <c r="R40" s="12">
        <v>0</v>
      </c>
      <c r="S40" s="12">
        <v>494.74799999999999</v>
      </c>
      <c r="T40" s="12">
        <v>171</v>
      </c>
      <c r="U40" s="12">
        <v>1007.676</v>
      </c>
      <c r="V40" s="21">
        <f t="shared" si="0"/>
        <v>9800.9999999999982</v>
      </c>
      <c r="W40" s="9"/>
      <c r="Y40" s="25"/>
    </row>
    <row r="41" spans="1:25" ht="20.100000000000001" customHeight="1">
      <c r="A41" s="8"/>
      <c r="B41" s="13" t="s">
        <v>34</v>
      </c>
      <c r="C41" s="14">
        <v>0</v>
      </c>
      <c r="D41" s="14">
        <v>4901.5620000000008</v>
      </c>
      <c r="E41" s="14">
        <v>0</v>
      </c>
      <c r="F41" s="14">
        <v>0</v>
      </c>
      <c r="G41" s="14">
        <v>0</v>
      </c>
      <c r="H41" s="14">
        <v>10.8</v>
      </c>
      <c r="I41" s="14">
        <v>0</v>
      </c>
      <c r="J41" s="14">
        <v>0</v>
      </c>
      <c r="K41" s="14">
        <v>2147.1120000000001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27</v>
      </c>
      <c r="U41" s="14">
        <v>491.52600000000001</v>
      </c>
      <c r="V41" s="21">
        <f t="shared" si="0"/>
        <v>7578.0000000000009</v>
      </c>
      <c r="W41" s="9"/>
      <c r="Y41" s="25"/>
    </row>
    <row r="42" spans="1:25" ht="20.100000000000001" customHeight="1">
      <c r="A42" s="8"/>
      <c r="B42" s="11" t="s">
        <v>72</v>
      </c>
      <c r="C42" s="12">
        <v>0</v>
      </c>
      <c r="D42" s="12">
        <v>0</v>
      </c>
      <c r="E42" s="12">
        <v>0</v>
      </c>
      <c r="F42" s="12">
        <v>72</v>
      </c>
      <c r="G42" s="12">
        <v>126</v>
      </c>
      <c r="H42" s="12">
        <v>0</v>
      </c>
      <c r="I42" s="12">
        <v>72</v>
      </c>
      <c r="J42" s="12">
        <v>144</v>
      </c>
      <c r="K42" s="12">
        <v>54</v>
      </c>
      <c r="L42" s="12">
        <v>0</v>
      </c>
      <c r="M42" s="12">
        <v>0</v>
      </c>
      <c r="N42" s="12">
        <v>15.192</v>
      </c>
      <c r="O42" s="12">
        <v>27</v>
      </c>
      <c r="P42" s="12">
        <v>144</v>
      </c>
      <c r="Q42" s="12">
        <v>56.808</v>
      </c>
      <c r="R42" s="12">
        <v>0</v>
      </c>
      <c r="S42" s="12">
        <v>0</v>
      </c>
      <c r="T42" s="12">
        <v>18</v>
      </c>
      <c r="U42" s="12">
        <v>0</v>
      </c>
      <c r="V42" s="21">
        <f t="shared" si="0"/>
        <v>729</v>
      </c>
      <c r="W42" s="9"/>
      <c r="Y42" s="25"/>
    </row>
    <row r="43" spans="1:25" ht="20.100000000000001" customHeight="1">
      <c r="A43" s="8"/>
      <c r="B43" s="13" t="s">
        <v>60</v>
      </c>
      <c r="C43" s="14">
        <v>0</v>
      </c>
      <c r="D43" s="14">
        <v>0</v>
      </c>
      <c r="E43" s="14">
        <v>797.904</v>
      </c>
      <c r="F43" s="14">
        <v>0</v>
      </c>
      <c r="G43" s="14">
        <v>681.94799999999998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212.148</v>
      </c>
      <c r="V43" s="21">
        <f t="shared" si="0"/>
        <v>1691.9999999999998</v>
      </c>
      <c r="W43" s="9"/>
      <c r="Y43" s="25"/>
    </row>
    <row r="44" spans="1:25" ht="20.100000000000001" customHeight="1">
      <c r="A44" s="8"/>
      <c r="B44" s="11" t="s">
        <v>35</v>
      </c>
      <c r="C44" s="12">
        <v>0</v>
      </c>
      <c r="D44" s="12">
        <v>0</v>
      </c>
      <c r="E44" s="12">
        <v>603.93599999999992</v>
      </c>
      <c r="F44" s="12">
        <v>0</v>
      </c>
      <c r="G44" s="12">
        <v>819</v>
      </c>
      <c r="H44" s="12">
        <v>784.49400000000003</v>
      </c>
      <c r="I44" s="12">
        <v>0</v>
      </c>
      <c r="J44" s="12">
        <v>0</v>
      </c>
      <c r="K44" s="12">
        <v>0</v>
      </c>
      <c r="L44" s="12">
        <v>46.061999999999998</v>
      </c>
      <c r="M44" s="12">
        <v>0</v>
      </c>
      <c r="N44" s="12">
        <v>78.408000000000001</v>
      </c>
      <c r="O44" s="12">
        <v>243</v>
      </c>
      <c r="P44" s="12">
        <v>342</v>
      </c>
      <c r="Q44" s="12">
        <v>0</v>
      </c>
      <c r="R44" s="12">
        <v>0</v>
      </c>
      <c r="S44" s="12">
        <v>785.01600000000008</v>
      </c>
      <c r="T44" s="12">
        <v>234</v>
      </c>
      <c r="U44" s="12">
        <v>267.084</v>
      </c>
      <c r="V44" s="21">
        <f t="shared" si="0"/>
        <v>4203</v>
      </c>
      <c r="W44" s="9"/>
      <c r="Y44" s="25"/>
    </row>
    <row r="45" spans="1:25" ht="20.100000000000001" customHeight="1">
      <c r="A45" s="8"/>
      <c r="B45" s="13" t="s">
        <v>36</v>
      </c>
      <c r="C45" s="14">
        <v>0</v>
      </c>
      <c r="D45" s="14">
        <v>0</v>
      </c>
      <c r="E45" s="14">
        <v>0</v>
      </c>
      <c r="F45" s="14">
        <v>4710.8339999999998</v>
      </c>
      <c r="G45" s="14">
        <v>33.263999999999996</v>
      </c>
      <c r="H45" s="14">
        <v>0</v>
      </c>
      <c r="I45" s="14">
        <v>0</v>
      </c>
      <c r="J45" s="14">
        <v>0</v>
      </c>
      <c r="K45" s="14">
        <v>0</v>
      </c>
      <c r="L45" s="14">
        <v>1846.0709999999997</v>
      </c>
      <c r="M45" s="14">
        <v>0</v>
      </c>
      <c r="N45" s="14">
        <v>429.78600000000006</v>
      </c>
      <c r="O45" s="14">
        <v>58.752000000000002</v>
      </c>
      <c r="P45" s="14">
        <v>540.57600000000002</v>
      </c>
      <c r="Q45" s="14">
        <v>0</v>
      </c>
      <c r="R45" s="14">
        <v>0</v>
      </c>
      <c r="S45" s="14">
        <v>0</v>
      </c>
      <c r="T45" s="14">
        <v>576</v>
      </c>
      <c r="U45" s="14">
        <v>948.71699999999998</v>
      </c>
      <c r="V45" s="21">
        <f t="shared" si="0"/>
        <v>9144</v>
      </c>
      <c r="W45" s="9"/>
      <c r="Y45" s="25"/>
    </row>
    <row r="46" spans="1:25" ht="20.100000000000001" customHeight="1">
      <c r="A46" s="8"/>
      <c r="B46" s="11" t="s">
        <v>37</v>
      </c>
      <c r="C46" s="12">
        <v>0</v>
      </c>
      <c r="D46" s="12">
        <v>2054.9879999999998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590.81399999999996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108</v>
      </c>
      <c r="U46" s="12">
        <v>621.19799999999998</v>
      </c>
      <c r="V46" s="21">
        <f t="shared" si="0"/>
        <v>3374.9999999999995</v>
      </c>
      <c r="W46" s="9"/>
      <c r="Y46" s="25"/>
    </row>
    <row r="47" spans="1:25" ht="20.100000000000001" customHeight="1">
      <c r="A47" s="8"/>
      <c r="B47" s="13" t="s">
        <v>38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1634.778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156.22200000000004</v>
      </c>
      <c r="V47" s="21">
        <f t="shared" si="0"/>
        <v>1791</v>
      </c>
      <c r="W47" s="9"/>
      <c r="Y47" s="25"/>
    </row>
    <row r="48" spans="1:25" ht="20.100000000000001" customHeight="1">
      <c r="A48" s="8"/>
      <c r="B48" s="11" t="s">
        <v>39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1981.4040000000002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70.596000000000004</v>
      </c>
      <c r="V48" s="21">
        <f t="shared" si="0"/>
        <v>2052</v>
      </c>
      <c r="W48" s="9"/>
      <c r="Y48" s="25"/>
    </row>
    <row r="49" spans="1:25" ht="20.100000000000001" customHeight="1">
      <c r="A49" s="8"/>
      <c r="B49" s="13" t="s">
        <v>40</v>
      </c>
      <c r="C49" s="14">
        <v>417.6</v>
      </c>
      <c r="D49" s="14">
        <v>0</v>
      </c>
      <c r="E49" s="14">
        <v>0</v>
      </c>
      <c r="F49" s="14">
        <v>1726.848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724.42800000000011</v>
      </c>
      <c r="M49" s="14">
        <v>0</v>
      </c>
      <c r="N49" s="14">
        <v>0</v>
      </c>
      <c r="O49" s="14">
        <v>0</v>
      </c>
      <c r="P49" s="14">
        <v>1144.5119999999999</v>
      </c>
      <c r="Q49" s="14">
        <v>0</v>
      </c>
      <c r="R49" s="14">
        <v>0</v>
      </c>
      <c r="S49" s="14">
        <v>0</v>
      </c>
      <c r="T49" s="14">
        <v>36</v>
      </c>
      <c r="U49" s="14">
        <v>234.61199999999999</v>
      </c>
      <c r="V49" s="21">
        <f t="shared" si="0"/>
        <v>4284</v>
      </c>
      <c r="W49" s="9"/>
      <c r="Y49" s="25"/>
    </row>
    <row r="50" spans="1:25" ht="20.100000000000001" customHeight="1">
      <c r="A50" s="8"/>
      <c r="B50" s="11" t="s">
        <v>74</v>
      </c>
      <c r="C50" s="12">
        <v>0</v>
      </c>
      <c r="D50" s="12">
        <v>0</v>
      </c>
      <c r="E50" s="12">
        <v>0</v>
      </c>
      <c r="F50" s="12">
        <v>1836.72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1566.0720000000001</v>
      </c>
      <c r="M50" s="12">
        <v>0</v>
      </c>
      <c r="N50" s="12">
        <v>64.728000000000009</v>
      </c>
      <c r="O50" s="12">
        <v>0</v>
      </c>
      <c r="P50" s="12">
        <v>216</v>
      </c>
      <c r="Q50" s="12">
        <v>0</v>
      </c>
      <c r="R50" s="12">
        <v>0</v>
      </c>
      <c r="S50" s="12">
        <v>0</v>
      </c>
      <c r="T50" s="12">
        <v>135</v>
      </c>
      <c r="U50" s="12">
        <v>258.48</v>
      </c>
      <c r="V50" s="21">
        <f>SUM(C50:U50)</f>
        <v>4077.0000000000005</v>
      </c>
      <c r="W50" s="9"/>
      <c r="Y50" s="25"/>
    </row>
    <row r="51" spans="1:25" ht="20.100000000000001" customHeight="1">
      <c r="A51" s="8"/>
      <c r="B51" s="13" t="s">
        <v>41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3108.6720000000005</v>
      </c>
      <c r="S51" s="14">
        <v>24.444000000000003</v>
      </c>
      <c r="T51" s="14">
        <v>0</v>
      </c>
      <c r="U51" s="14">
        <v>727.88400000000013</v>
      </c>
      <c r="V51" s="21">
        <f t="shared" si="0"/>
        <v>3861.0000000000005</v>
      </c>
      <c r="W51" s="9"/>
      <c r="Y51" s="25"/>
    </row>
    <row r="52" spans="1:25" ht="20.100000000000001" customHeight="1">
      <c r="A52" s="8"/>
      <c r="B52" s="11" t="s">
        <v>75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1453.32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13.68</v>
      </c>
      <c r="V52" s="21">
        <f t="shared" si="0"/>
        <v>1467</v>
      </c>
      <c r="W52" s="9"/>
      <c r="Y52" s="25"/>
    </row>
    <row r="53" spans="1:25" ht="20.100000000000001" customHeight="1">
      <c r="A53" s="8"/>
      <c r="B53" s="13" t="s">
        <v>76</v>
      </c>
      <c r="C53" s="14">
        <v>62.784000000000006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1456.7939999999999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100.42200000000001</v>
      </c>
      <c r="V53" s="21">
        <f t="shared" si="0"/>
        <v>1620</v>
      </c>
      <c r="W53" s="9"/>
      <c r="Y53" s="25"/>
    </row>
    <row r="54" spans="1:25" ht="20.100000000000001" customHeight="1">
      <c r="A54" s="8"/>
      <c r="B54" s="11" t="s">
        <v>73</v>
      </c>
      <c r="C54" s="12">
        <v>0</v>
      </c>
      <c r="D54" s="12">
        <v>80.84</v>
      </c>
      <c r="E54" s="12">
        <v>728.81</v>
      </c>
      <c r="F54" s="12">
        <v>99</v>
      </c>
      <c r="G54" s="12">
        <v>139.1</v>
      </c>
      <c r="H54" s="12">
        <v>253.67</v>
      </c>
      <c r="I54" s="12">
        <v>27</v>
      </c>
      <c r="J54" s="12">
        <v>0</v>
      </c>
      <c r="K54" s="12">
        <v>0</v>
      </c>
      <c r="L54" s="12">
        <v>649.79999999999995</v>
      </c>
      <c r="M54" s="12">
        <v>35.86</v>
      </c>
      <c r="N54" s="12">
        <v>126</v>
      </c>
      <c r="O54" s="12">
        <v>0</v>
      </c>
      <c r="P54" s="12">
        <v>63</v>
      </c>
      <c r="Q54" s="12">
        <v>0</v>
      </c>
      <c r="R54" s="12">
        <v>0</v>
      </c>
      <c r="S54" s="12">
        <v>2.95</v>
      </c>
      <c r="T54" s="12">
        <v>756</v>
      </c>
      <c r="U54" s="12">
        <v>313.97000000000003</v>
      </c>
      <c r="V54" s="21">
        <f>SUM(C54:U54)</f>
        <v>3276</v>
      </c>
      <c r="W54" s="9"/>
      <c r="Y54" s="25"/>
    </row>
    <row r="55" spans="1:25" ht="20.100000000000001" customHeight="1">
      <c r="A55" s="8"/>
      <c r="B55" s="16" t="s">
        <v>5</v>
      </c>
      <c r="C55" s="17">
        <f>SUM(C9:C54)</f>
        <v>3561.5969999999998</v>
      </c>
      <c r="D55" s="17">
        <f t="shared" ref="D55:R55" si="1">SUM(D9:D54)</f>
        <v>14573.711000000001</v>
      </c>
      <c r="E55" s="17">
        <f t="shared" si="1"/>
        <v>12449.798000000001</v>
      </c>
      <c r="F55" s="17">
        <f t="shared" si="1"/>
        <v>13767.137999999999</v>
      </c>
      <c r="G55" s="17">
        <f t="shared" si="1"/>
        <v>18504.121999999996</v>
      </c>
      <c r="H55" s="17">
        <f t="shared" si="1"/>
        <v>9830.4350000000013</v>
      </c>
      <c r="I55" s="17">
        <f t="shared" si="1"/>
        <v>13499.808000000001</v>
      </c>
      <c r="J55" s="17">
        <f t="shared" si="1"/>
        <v>3344.2560000000003</v>
      </c>
      <c r="K55" s="17">
        <f t="shared" si="1"/>
        <v>6216.66</v>
      </c>
      <c r="L55" s="17">
        <f t="shared" si="1"/>
        <v>8506.3319999999985</v>
      </c>
      <c r="M55" s="17">
        <f t="shared" si="1"/>
        <v>10189.921</v>
      </c>
      <c r="N55" s="17">
        <f t="shared" si="1"/>
        <v>9700.2179999999971</v>
      </c>
      <c r="O55" s="17">
        <f t="shared" si="1"/>
        <v>6796.8899999999994</v>
      </c>
      <c r="P55" s="17">
        <f t="shared" si="1"/>
        <v>10028.755999999999</v>
      </c>
      <c r="Q55" s="17">
        <f t="shared" si="1"/>
        <v>3748.3019999999988</v>
      </c>
      <c r="R55" s="17">
        <f t="shared" si="1"/>
        <v>3745.2240000000006</v>
      </c>
      <c r="S55" s="17">
        <f>SUM(S9:S54)</f>
        <v>7853.74</v>
      </c>
      <c r="T55" s="17">
        <f t="shared" ref="T55" si="2">SUM(T9:T54)</f>
        <v>4995</v>
      </c>
      <c r="U55" s="17">
        <f t="shared" ref="U55" si="3">SUM(U9:U54)</f>
        <v>16701.886999999995</v>
      </c>
      <c r="V55" s="17">
        <f>SUM(V9:V54)</f>
        <v>178013.79500000001</v>
      </c>
      <c r="W55" s="9"/>
      <c r="Y55" s="25"/>
    </row>
    <row r="56" spans="1:25" ht="12" customHeight="1">
      <c r="A56" s="8"/>
      <c r="B56" s="33" t="s">
        <v>79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9"/>
    </row>
    <row r="57" spans="1:25" ht="12" customHeight="1">
      <c r="A57" s="8"/>
      <c r="B57" s="26" t="s">
        <v>80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8"/>
      <c r="W57" s="9"/>
    </row>
    <row r="58" spans="1:25" ht="12" customHeight="1">
      <c r="A58" s="8"/>
      <c r="B58" s="26" t="s">
        <v>61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8"/>
      <c r="W58" s="9"/>
    </row>
    <row r="59" spans="1:25" ht="12" customHeight="1">
      <c r="A59" s="8"/>
      <c r="B59" s="26" t="s">
        <v>81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8"/>
      <c r="W59" s="9"/>
    </row>
    <row r="60" spans="1:25" ht="12" customHeight="1">
      <c r="A60" s="8"/>
      <c r="B60" s="26" t="s">
        <v>42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8"/>
      <c r="W60" s="9"/>
    </row>
    <row r="61" spans="1:25" ht="12" customHeight="1">
      <c r="A61" s="8"/>
      <c r="B61" s="26" t="s">
        <v>64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8"/>
      <c r="W61" s="9"/>
    </row>
    <row r="62" spans="1:25" ht="12" customHeight="1">
      <c r="A62" s="8"/>
      <c r="B62" s="26" t="s">
        <v>65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8"/>
      <c r="W62" s="9"/>
    </row>
    <row r="63" spans="1:25" ht="12" customHeight="1">
      <c r="A63" s="8"/>
      <c r="B63" s="26" t="s">
        <v>66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8"/>
      <c r="W63" s="9"/>
    </row>
    <row r="64" spans="1:25" ht="12" customHeight="1">
      <c r="A64" s="8"/>
      <c r="B64" s="26" t="s">
        <v>67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8"/>
      <c r="W64" s="9"/>
    </row>
    <row r="65" spans="1:23" ht="12" customHeight="1">
      <c r="A65" s="8"/>
      <c r="B65" s="26" t="s">
        <v>68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8"/>
      <c r="W65" s="9"/>
    </row>
    <row r="66" spans="1:23" ht="12" customHeight="1">
      <c r="A66" s="8"/>
      <c r="B66" s="26" t="s">
        <v>63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8"/>
      <c r="W66" s="9"/>
    </row>
    <row r="67" spans="1:23" ht="12" customHeight="1">
      <c r="A67" s="22"/>
      <c r="B67" s="26" t="s">
        <v>78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8"/>
      <c r="W67" s="23"/>
    </row>
    <row r="68" spans="1:23" ht="3.95" customHeight="1">
      <c r="A68" s="18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20"/>
    </row>
  </sheetData>
  <mergeCells count="19">
    <mergeCell ref="B65:V65"/>
    <mergeCell ref="B67:V67"/>
    <mergeCell ref="B1:V1"/>
    <mergeCell ref="B2:V2"/>
    <mergeCell ref="B7:B8"/>
    <mergeCell ref="C7:S7"/>
    <mergeCell ref="T7:T8"/>
    <mergeCell ref="U7:U8"/>
    <mergeCell ref="V7:V8"/>
    <mergeCell ref="B66:V66"/>
    <mergeCell ref="B56:V56"/>
    <mergeCell ref="B57:V57"/>
    <mergeCell ref="B58:V58"/>
    <mergeCell ref="B59:V59"/>
    <mergeCell ref="B60:V60"/>
    <mergeCell ref="B61:V61"/>
    <mergeCell ref="B62:V62"/>
    <mergeCell ref="B63:V63"/>
    <mergeCell ref="B64:V64"/>
  </mergeCells>
  <phoneticPr fontId="5" type="noConversion"/>
  <pageMargins left="0.78740157480314965" right="0.78740157480314965" top="0.23622047244094491" bottom="0.19685039370078741" header="0" footer="0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Hoja1</vt:lpstr>
      <vt:lpstr>Hoja1!Àrea_d'impressió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UPCnet</dc:creator>
  <cp:lastModifiedBy>UPCnet</cp:lastModifiedBy>
  <cp:lastPrinted>2009-07-23T10:27:39Z</cp:lastPrinted>
  <dcterms:created xsi:type="dcterms:W3CDTF">2007-07-10T11:59:44Z</dcterms:created>
  <dcterms:modified xsi:type="dcterms:W3CDTF">2010-10-13T13:17:46Z</dcterms:modified>
</cp:coreProperties>
</file>