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1642_outgoings erasmus" sheetId="3" r:id="rId1"/>
  </sheets>
  <externalReferences>
    <externalReference r:id="rId2"/>
    <externalReference r:id="rId3"/>
  </externalReferences>
  <definedNames>
    <definedName name="_1Àrea_d_impressió" localSheetId="0">'1642_outgoings erasmus'!$B$1:$K$71</definedName>
    <definedName name="A_impresión_IM" localSheetId="0">[1]Índex!$A$39:$F$61</definedName>
    <definedName name="A_impresión_IM">[2]Índex!$A$39:$F$61</definedName>
    <definedName name="Área_de_extracción2" localSheetId="0">#REF!</definedName>
    <definedName name="Área_de_extracción2">#REF!</definedName>
    <definedName name="_xlnm.Print_Area" localSheetId="0">'1642_outgoings erasmus'!$A$1:$K$76</definedName>
    <definedName name="_xlnm.Extract" localSheetId="0">[1]Índex!#REF!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H44" i="3"/>
  <c r="D44"/>
  <c r="E44"/>
  <c r="F44"/>
  <c r="G44"/>
  <c r="D74"/>
  <c r="E52" l="1"/>
  <c r="E53"/>
  <c r="E55"/>
  <c r="E57"/>
  <c r="E59"/>
  <c r="E61"/>
  <c r="E63"/>
  <c r="E65"/>
  <c r="E67"/>
  <c r="E69"/>
  <c r="E71"/>
  <c r="E73"/>
  <c r="E50"/>
  <c r="E51"/>
  <c r="E54"/>
  <c r="E56"/>
  <c r="E58"/>
  <c r="E60"/>
  <c r="E62"/>
  <c r="E64"/>
  <c r="E66"/>
  <c r="E68"/>
  <c r="E70"/>
  <c r="E72"/>
  <c r="E74"/>
</calcChain>
</file>

<file path=xl/sharedStrings.xml><?xml version="1.0" encoding="utf-8"?>
<sst xmlns="http://schemas.openxmlformats.org/spreadsheetml/2006/main" count="103" uniqueCount="73">
  <si>
    <t>Noruega</t>
  </si>
  <si>
    <t>Portugal</t>
  </si>
  <si>
    <t>Dinamarca</t>
  </si>
  <si>
    <t>Irlanda</t>
  </si>
  <si>
    <t>Alemanya</t>
  </si>
  <si>
    <t>Àustria</t>
  </si>
  <si>
    <t>Eslovènia</t>
  </si>
  <si>
    <t>Estònia</t>
  </si>
  <si>
    <t>Finlàndia</t>
  </si>
  <si>
    <t>França</t>
  </si>
  <si>
    <t>Grècia</t>
  </si>
  <si>
    <t>Itàlia</t>
  </si>
  <si>
    <t>Polònia</t>
  </si>
  <si>
    <t>Romania</t>
  </si>
  <si>
    <t>Suècia</t>
  </si>
  <si>
    <t>Gran Bretanya</t>
  </si>
  <si>
    <t>TOTAL</t>
  </si>
  <si>
    <t>1.6.4 Programes d'intercanvi</t>
  </si>
  <si>
    <t>Hongria</t>
  </si>
  <si>
    <t>Bèlgica</t>
  </si>
  <si>
    <t>Lituània</t>
  </si>
  <si>
    <t>-</t>
  </si>
  <si>
    <t>840 EUPMT</t>
  </si>
  <si>
    <t>820 EUETIB</t>
  </si>
  <si>
    <t>802 EAE</t>
  </si>
  <si>
    <t>801 EUNCET</t>
  </si>
  <si>
    <t>390 ESAB</t>
  </si>
  <si>
    <t>370 EUOOT</t>
  </si>
  <si>
    <t>340 EPSEVG</t>
  </si>
  <si>
    <t>330 EPSEM</t>
  </si>
  <si>
    <t>320 EUETIT</t>
  </si>
  <si>
    <t>310 EPSEB</t>
  </si>
  <si>
    <t>300 EPSC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</si>
  <si>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</si>
  <si>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</si>
  <si>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</si>
  <si>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</si>
  <si>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</si>
  <si>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</si>
  <si>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</si>
  <si>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</si>
  <si>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</si>
  <si>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2008-2009</t>
  </si>
  <si>
    <t>2007-2008</t>
  </si>
  <si>
    <t>2006-2007</t>
  </si>
  <si>
    <t>2005-2006</t>
  </si>
  <si>
    <t>Turquía</t>
  </si>
  <si>
    <t>República Txeca</t>
  </si>
  <si>
    <t>Països Baixos</t>
  </si>
  <si>
    <t>Liechtenstein</t>
  </si>
  <si>
    <t>Eslovàquia</t>
  </si>
  <si>
    <t>Estudiantat UPC intercanviat (1r, 2n i 3r cicles)</t>
  </si>
  <si>
    <t>Estudiantat UPC intercanviat (Erasmus) segons el país de la universitat de destí</t>
  </si>
  <si>
    <t>Pendents d'assignació</t>
  </si>
  <si>
    <t>124 Cat. Unesco Sostenibilitat</t>
  </si>
  <si>
    <t>740 UOT</t>
  </si>
  <si>
    <t>735 PA</t>
  </si>
  <si>
    <t>723 LSI</t>
  </si>
  <si>
    <t>721 FEN</t>
  </si>
  <si>
    <t>714 ETP</t>
  </si>
  <si>
    <t>708 ETCG</t>
  </si>
  <si>
    <t>706 EC</t>
  </si>
  <si>
    <t>701 AC</t>
  </si>
  <si>
    <t>704 CA1</t>
  </si>
  <si>
    <t>460 INTE</t>
  </si>
  <si>
    <t>870 EUETTPC</t>
  </si>
  <si>
    <t>860 EUETII</t>
  </si>
  <si>
    <t>804 CITMUPC</t>
  </si>
  <si>
    <t>Unitat</t>
  </si>
  <si>
    <t>ESTUDIANTAT DE LA UPC INTERCANVIAT (1r, 2n i 3r CICLES)</t>
  </si>
  <si>
    <t>1.6.4.2 PROGRAMA D'INTERCANVI EUROPEU (ERASMUS)</t>
  </si>
  <si>
    <t>2009-2010</t>
  </si>
  <si>
    <t>707 ESAII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</si>
</sst>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0.0%"/>
  </numFmts>
  <fonts count="3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</borders>
  <cellStyleXfs count="8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6" borderId="6" applyNumberFormat="0" applyFont="0" applyFill="0" applyAlignment="0" applyProtection="0"/>
    <xf numFmtId="0" fontId="6" fillId="16" borderId="7" applyNumberFormat="0" applyFont="0" applyFill="0" applyAlignment="0" applyProtection="0"/>
    <xf numFmtId="0" fontId="6" fillId="16" borderId="8" applyNumberFormat="0" applyFont="0" applyFill="0" applyAlignment="0" applyProtection="0"/>
    <xf numFmtId="0" fontId="6" fillId="16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7" borderId="10" applyNumberFormat="0" applyAlignment="0" applyProtection="0"/>
    <xf numFmtId="0" fontId="9" fillId="18" borderId="11" applyNumberFormat="0" applyAlignment="0" applyProtection="0"/>
    <xf numFmtId="0" fontId="10" fillId="0" borderId="12" applyNumberFormat="0" applyFill="0" applyAlignment="0" applyProtection="0"/>
    <xf numFmtId="4" fontId="5" fillId="19" borderId="13">
      <alignment horizontal="left" vertical="center"/>
    </xf>
    <xf numFmtId="0" fontId="11" fillId="20" borderId="13">
      <alignment horizontal="left"/>
    </xf>
    <xf numFmtId="0" fontId="11" fillId="16" borderId="14">
      <alignment horizontal="left" vertical="center"/>
    </xf>
    <xf numFmtId="0" fontId="11" fillId="16" borderId="13">
      <alignment horizontal="left"/>
    </xf>
    <xf numFmtId="0" fontId="11" fillId="21" borderId="13">
      <alignment horizontal="left" vertical="center"/>
    </xf>
    <xf numFmtId="0" fontId="12" fillId="22" borderId="0">
      <alignment horizontal="left" vertical="center"/>
    </xf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6" borderId="13" applyNumberFormat="0">
      <alignment vertical="center"/>
    </xf>
    <xf numFmtId="4" fontId="15" fillId="21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9" borderId="13">
      <alignment horizontal="center" vertical="center" wrapText="1"/>
    </xf>
    <xf numFmtId="3" fontId="15" fillId="16" borderId="0" applyNumberFormat="0">
      <alignment vertical="center"/>
    </xf>
    <xf numFmtId="4" fontId="11" fillId="16" borderId="13" applyNumberFormat="0">
      <alignment vertical="center"/>
    </xf>
    <xf numFmtId="0" fontId="5" fillId="19" borderId="13">
      <alignment horizontal="center" vertical="center"/>
    </xf>
    <xf numFmtId="4" fontId="11" fillId="21" borderId="13" applyNumberFormat="0">
      <alignment vertical="center"/>
    </xf>
    <xf numFmtId="4" fontId="11" fillId="20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8" fillId="4" borderId="15" applyNumberFormat="0" applyFont="0" applyAlignment="0" applyProtection="0"/>
    <xf numFmtId="0" fontId="19" fillId="17" borderId="16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3" fillId="0" borderId="19" applyNumberFormat="0" applyFill="0" applyAlignment="0" applyProtection="0"/>
    <xf numFmtId="0" fontId="4" fillId="0" borderId="20" applyAlignment="0">
      <alignment horizontal="center"/>
    </xf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11" fillId="20" borderId="13" applyNumberFormat="0">
      <alignment vertical="center"/>
    </xf>
    <xf numFmtId="0" fontId="15" fillId="23" borderId="13" applyNumberFormat="0">
      <alignment vertical="center"/>
    </xf>
    <xf numFmtId="0" fontId="15" fillId="24" borderId="13" applyNumberFormat="0">
      <alignment vertical="center"/>
    </xf>
    <xf numFmtId="0" fontId="1" fillId="0" borderId="9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</cellStyleXfs>
  <cellXfs count="39">
    <xf numFmtId="0" fontId="0" fillId="0" borderId="0" xfId="0"/>
    <xf numFmtId="0" fontId="24" fillId="29" borderId="24" xfId="52" applyFont="1" applyFill="1" applyBorder="1">
      <alignment horizontal="center" vertical="center" wrapText="1"/>
    </xf>
    <xf numFmtId="0" fontId="1" fillId="22" borderId="0" xfId="78" applyFont="1" applyFill="1"/>
    <xf numFmtId="0" fontId="1" fillId="22" borderId="0" xfId="78" applyFont="1" applyFill="1" applyBorder="1"/>
    <xf numFmtId="0" fontId="1" fillId="22" borderId="0" xfId="79" applyFont="1" applyFill="1"/>
    <xf numFmtId="0" fontId="1" fillId="22" borderId="21" xfId="23" applyFont="1" applyFill="1" applyBorder="1" applyAlignment="1"/>
    <xf numFmtId="0" fontId="4" fillId="22" borderId="22" xfId="27" applyFont="1" applyFill="1" applyBorder="1"/>
    <xf numFmtId="0" fontId="1" fillId="22" borderId="23" xfId="26" applyFont="1" applyFill="1" applyBorder="1"/>
    <xf numFmtId="0" fontId="1" fillId="30" borderId="24" xfId="46" applyNumberFormat="1" applyFont="1" applyFill="1" applyBorder="1">
      <alignment vertical="center"/>
    </xf>
    <xf numFmtId="164" fontId="1" fillId="30" borderId="24" xfId="46" applyNumberFormat="1" applyFont="1" applyFill="1" applyBorder="1" applyAlignment="1">
      <alignment horizontal="right" vertical="center"/>
    </xf>
    <xf numFmtId="0" fontId="1" fillId="31" borderId="24" xfId="47" applyNumberFormat="1" applyFont="1" applyFill="1" applyBorder="1">
      <alignment vertical="center"/>
    </xf>
    <xf numFmtId="164" fontId="1" fillId="31" borderId="24" xfId="47" applyNumberFormat="1" applyFont="1" applyFill="1" applyBorder="1" applyAlignment="1">
      <alignment horizontal="right" vertical="center"/>
    </xf>
    <xf numFmtId="0" fontId="1" fillId="22" borderId="25" xfId="22" applyFont="1" applyFill="1" applyBorder="1"/>
    <xf numFmtId="0" fontId="1" fillId="22" borderId="26" xfId="25" applyFont="1" applyFill="1" applyBorder="1"/>
    <xf numFmtId="0" fontId="1" fillId="22" borderId="0" xfId="22" applyFont="1" applyFill="1" applyBorder="1"/>
    <xf numFmtId="0" fontId="1" fillId="22" borderId="0" xfId="25" applyFont="1" applyFill="1" applyBorder="1"/>
    <xf numFmtId="0" fontId="1" fillId="22" borderId="0" xfId="20" applyFont="1" applyFill="1" applyBorder="1"/>
    <xf numFmtId="0" fontId="1" fillId="28" borderId="0" xfId="0" applyFont="1" applyFill="1" applyBorder="1" applyAlignment="1">
      <alignment horizontal="center" wrapText="1"/>
    </xf>
    <xf numFmtId="0" fontId="1" fillId="28" borderId="0" xfId="78" applyFont="1" applyFill="1" applyBorder="1"/>
    <xf numFmtId="0" fontId="24" fillId="29" borderId="24" xfId="47" applyNumberFormat="1" applyFont="1" applyFill="1" applyBorder="1">
      <alignment vertical="center"/>
    </xf>
    <xf numFmtId="164" fontId="24" fillId="29" borderId="24" xfId="47" applyNumberFormat="1" applyFont="1" applyFill="1" applyBorder="1">
      <alignment vertical="center"/>
    </xf>
    <xf numFmtId="164" fontId="1" fillId="22" borderId="0" xfId="78" applyNumberFormat="1" applyFont="1" applyFill="1"/>
    <xf numFmtId="0" fontId="27" fillId="28" borderId="0" xfId="0" applyFont="1" applyFill="1" applyBorder="1" applyAlignment="1">
      <alignment horizontal="left" wrapText="1"/>
    </xf>
    <xf numFmtId="0" fontId="25" fillId="28" borderId="0" xfId="0" applyFont="1" applyFill="1" applyBorder="1" applyAlignment="1">
      <alignment vertical="center"/>
    </xf>
    <xf numFmtId="165" fontId="25" fillId="28" borderId="0" xfId="80" applyNumberFormat="1" applyFont="1" applyFill="1" applyBorder="1"/>
    <xf numFmtId="0" fontId="25" fillId="28" borderId="0" xfId="78" applyFont="1" applyFill="1" applyBorder="1"/>
    <xf numFmtId="0" fontId="25" fillId="28" borderId="0" xfId="0" applyFont="1" applyFill="1" applyBorder="1" applyAlignment="1">
      <alignment vertical="center" wrapText="1"/>
    </xf>
    <xf numFmtId="0" fontId="1" fillId="22" borderId="28" xfId="21" applyFont="1" applyFill="1" applyBorder="1"/>
    <xf numFmtId="0" fontId="1" fillId="22" borderId="29" xfId="78" applyFont="1" applyFill="1" applyBorder="1"/>
    <xf numFmtId="0" fontId="1" fillId="22" borderId="30" xfId="78" applyFont="1" applyFill="1" applyBorder="1"/>
    <xf numFmtId="0" fontId="1" fillId="22" borderId="31" xfId="78" applyFont="1" applyFill="1" applyBorder="1"/>
    <xf numFmtId="0" fontId="28" fillId="22" borderId="0" xfId="78" applyFont="1" applyFill="1"/>
    <xf numFmtId="0" fontId="28" fillId="22" borderId="0" xfId="78" applyFont="1" applyFill="1" applyBorder="1"/>
    <xf numFmtId="0" fontId="29" fillId="25" borderId="27" xfId="50" applyFont="1" applyBorder="1" applyAlignment="1">
      <alignment horizontal="left" vertical="center"/>
    </xf>
    <xf numFmtId="0" fontId="29" fillId="25" borderId="0" xfId="50" applyFont="1" applyBorder="1" applyAlignment="1">
      <alignment horizontal="left" vertical="center"/>
    </xf>
    <xf numFmtId="0" fontId="28" fillId="22" borderId="0" xfId="78" applyFont="1" applyFill="1" applyBorder="1" applyAlignment="1">
      <alignment horizontal="left"/>
    </xf>
    <xf numFmtId="0" fontId="29" fillId="25" borderId="27" xfId="50" applyFont="1" applyBorder="1" applyAlignment="1">
      <alignment horizontal="left" vertical="center"/>
    </xf>
    <xf numFmtId="0" fontId="29" fillId="25" borderId="0" xfId="50" applyFont="1" applyBorder="1" applyAlignment="1">
      <alignment horizontal="left" vertical="center"/>
    </xf>
    <xf numFmtId="0" fontId="4" fillId="28" borderId="0" xfId="25" applyFont="1" applyFill="1" applyBorder="1" applyAlignment="1">
      <alignment horizontal="left"/>
    </xf>
  </cellXfs>
  <cellStyles count="81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EsqIS 2" xfId="77"/>
    <cellStyle name="BordeTablaDer" xfId="24"/>
    <cellStyle name="BordeTablaDer 2" xfId="70"/>
    <cellStyle name="BordeTablaInf" xfId="25"/>
    <cellStyle name="BordeTablaInf 2" xfId="71"/>
    <cellStyle name="BordeTablaIzq" xfId="26"/>
    <cellStyle name="BordeTablaIzq 2" xfId="72"/>
    <cellStyle name="BordeTablaSup" xfId="27"/>
    <cellStyle name="BordeTablaSup 2" xfId="76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1 2" xfId="74"/>
    <cellStyle name="fColor2" xfId="47"/>
    <cellStyle name="fColor2 2" xfId="75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fTotal3 2" xfId="73"/>
    <cellStyle name="Incorrecto" xfId="58"/>
    <cellStyle name="Neutral" xfId="59" builtinId="28" customBuiltin="1"/>
    <cellStyle name="Normal" xfId="0" builtinId="0"/>
    <cellStyle name="Normal_ERASMUS_1" xfId="78"/>
    <cellStyle name="Normal_Libro3" xfId="79"/>
    <cellStyle name="Notas" xfId="60"/>
    <cellStyle name="Percentual" xfId="80" builtinId="5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66"/>
      <color rgb="FF376091"/>
      <color rgb="FFB8CCE4"/>
      <color rgb="FF6E97C8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48</xdr:row>
      <xdr:rowOff>114300</xdr:rowOff>
    </xdr:from>
    <xdr:to>
      <xdr:col>7</xdr:col>
      <xdr:colOff>1123950</xdr:colOff>
      <xdr:row>73</xdr:row>
      <xdr:rowOff>84085</xdr:rowOff>
    </xdr:to>
    <xdr:pic>
      <xdr:nvPicPr>
        <xdr:cNvPr id="3" name="Imatge 2" descr="Apartat-1642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744200"/>
          <a:ext cx="7429500" cy="4703710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GPA\GPA-OTP\GPA-OTP-COMU\DOCENCIA\VARIS\LlibreDades\00_01\Doc_5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9"/>
  <sheetViews>
    <sheetView tabSelected="1" zoomScaleNormal="100" zoomScaleSheetLayoutView="100" workbookViewId="0">
      <selection activeCell="M71" sqref="M71"/>
    </sheetView>
  </sheetViews>
  <sheetFormatPr defaultColWidth="11.42578125" defaultRowHeight="12.75"/>
  <cols>
    <col min="1" max="1" width="3.140625" style="2" customWidth="1"/>
    <col min="2" max="2" width="0.5703125" style="2" customWidth="1"/>
    <col min="3" max="3" width="26.7109375" style="2" customWidth="1"/>
    <col min="4" max="8" width="17" style="2" customWidth="1"/>
    <col min="9" max="10" width="0.5703125" style="2" customWidth="1"/>
    <col min="11" max="11" width="4" style="2" customWidth="1"/>
    <col min="12" max="16384" width="11.42578125" style="2"/>
  </cols>
  <sheetData>
    <row r="1" spans="1:10" s="31" customFormat="1">
      <c r="C1" s="36" t="s">
        <v>17</v>
      </c>
      <c r="D1" s="37"/>
      <c r="E1" s="37"/>
      <c r="F1" s="37"/>
      <c r="G1" s="37"/>
      <c r="H1" s="37"/>
      <c r="I1" s="37"/>
      <c r="J1" s="37"/>
    </row>
    <row r="2" spans="1:10" s="31" customFormat="1">
      <c r="A2" s="32"/>
      <c r="B2" s="32"/>
      <c r="C2" s="33" t="s">
        <v>70</v>
      </c>
      <c r="D2" s="34"/>
      <c r="E2" s="34"/>
      <c r="F2" s="34"/>
      <c r="G2" s="35"/>
      <c r="H2" s="35"/>
      <c r="I2" s="35"/>
      <c r="J2" s="35"/>
    </row>
    <row r="3" spans="1:10" s="31" customFormat="1">
      <c r="A3" s="32"/>
      <c r="B3" s="32"/>
    </row>
    <row r="4" spans="1:10" s="31" customFormat="1">
      <c r="A4" s="32"/>
      <c r="B4" s="32"/>
      <c r="C4" s="36" t="s">
        <v>69</v>
      </c>
      <c r="D4" s="37"/>
      <c r="E4" s="37"/>
      <c r="F4" s="37"/>
      <c r="G4" s="37"/>
      <c r="H4" s="37"/>
      <c r="I4" s="37"/>
      <c r="J4" s="37"/>
    </row>
    <row r="5" spans="1:10" ht="6.75" customHeight="1">
      <c r="A5" s="3"/>
      <c r="B5" s="3"/>
      <c r="C5" s="4"/>
      <c r="D5" s="3"/>
      <c r="E5" s="3"/>
      <c r="F5" s="3"/>
      <c r="G5" s="3"/>
      <c r="H5" s="3"/>
      <c r="I5" s="3"/>
      <c r="J5" s="3"/>
    </row>
    <row r="6" spans="1:10" ht="3.95" customHeight="1">
      <c r="B6" s="5"/>
      <c r="C6" s="6"/>
      <c r="D6" s="6"/>
      <c r="E6" s="6"/>
      <c r="F6" s="6"/>
      <c r="G6" s="6"/>
      <c r="H6" s="27"/>
      <c r="I6" s="28"/>
    </row>
    <row r="7" spans="1:10" ht="20.100000000000001" customHeight="1">
      <c r="B7" s="7"/>
      <c r="C7" s="1" t="s">
        <v>68</v>
      </c>
      <c r="D7" s="1" t="s">
        <v>45</v>
      </c>
      <c r="E7" s="1" t="s">
        <v>44</v>
      </c>
      <c r="F7" s="1" t="s">
        <v>43</v>
      </c>
      <c r="G7" s="1" t="s">
        <v>42</v>
      </c>
      <c r="H7" s="1" t="s">
        <v>71</v>
      </c>
      <c r="I7" s="29"/>
    </row>
    <row r="8" spans="1:10" ht="20.100000000000001" customHeight="1">
      <c r="B8" s="7"/>
      <c r="C8" s="8" t="s">
        <v>41</v>
      </c>
      <c r="D8" s="9">
        <v>26</v>
      </c>
      <c r="E8" s="9">
        <v>15</v>
      </c>
      <c r="F8" s="9">
        <v>7</v>
      </c>
      <c r="G8" s="9">
        <v>10</v>
      </c>
      <c r="H8" s="9">
        <v>7</v>
      </c>
      <c r="I8" s="29"/>
      <c r="J8" s="21"/>
    </row>
    <row r="9" spans="1:10" ht="20.100000000000001" customHeight="1">
      <c r="B9" s="7"/>
      <c r="C9" s="10" t="s">
        <v>40</v>
      </c>
      <c r="D9" s="11">
        <v>73</v>
      </c>
      <c r="E9" s="11">
        <v>85</v>
      </c>
      <c r="F9" s="11">
        <v>95</v>
      </c>
      <c r="G9" s="11">
        <v>82</v>
      </c>
      <c r="H9" s="11">
        <v>91</v>
      </c>
      <c r="I9" s="29"/>
      <c r="J9" s="21"/>
    </row>
    <row r="10" spans="1:10" ht="20.100000000000001" customHeight="1">
      <c r="B10" s="7"/>
      <c r="C10" s="8" t="s">
        <v>39</v>
      </c>
      <c r="D10" s="9">
        <v>56</v>
      </c>
      <c r="E10" s="9">
        <v>47</v>
      </c>
      <c r="F10" s="9">
        <v>52</v>
      </c>
      <c r="G10" s="9">
        <v>88</v>
      </c>
      <c r="H10" s="9">
        <v>110</v>
      </c>
      <c r="I10" s="29"/>
      <c r="J10" s="21"/>
    </row>
    <row r="11" spans="1:10" ht="20.100000000000001" customHeight="1">
      <c r="B11" s="7"/>
      <c r="C11" s="10" t="s">
        <v>38</v>
      </c>
      <c r="D11" s="11">
        <v>104</v>
      </c>
      <c r="E11" s="11">
        <v>106</v>
      </c>
      <c r="F11" s="11">
        <v>86</v>
      </c>
      <c r="G11" s="11">
        <v>62</v>
      </c>
      <c r="H11" s="11">
        <v>44</v>
      </c>
      <c r="I11" s="29"/>
      <c r="J11" s="21"/>
    </row>
    <row r="12" spans="1:10" ht="20.100000000000001" customHeight="1">
      <c r="B12" s="7"/>
      <c r="C12" s="8" t="s">
        <v>37</v>
      </c>
      <c r="D12" s="9">
        <v>221</v>
      </c>
      <c r="E12" s="9">
        <v>163</v>
      </c>
      <c r="F12" s="9">
        <v>156</v>
      </c>
      <c r="G12" s="9">
        <v>178</v>
      </c>
      <c r="H12" s="9">
        <v>191</v>
      </c>
      <c r="I12" s="29"/>
      <c r="J12" s="21"/>
    </row>
    <row r="13" spans="1:10" ht="20.100000000000001" customHeight="1">
      <c r="B13" s="7"/>
      <c r="C13" s="10" t="s">
        <v>36</v>
      </c>
      <c r="D13" s="11">
        <v>42</v>
      </c>
      <c r="E13" s="11">
        <v>45</v>
      </c>
      <c r="F13" s="11">
        <v>45</v>
      </c>
      <c r="G13" s="11">
        <v>54</v>
      </c>
      <c r="H13" s="11">
        <v>47</v>
      </c>
      <c r="I13" s="29"/>
      <c r="J13" s="21"/>
    </row>
    <row r="14" spans="1:10" ht="20.100000000000001" customHeight="1">
      <c r="B14" s="7"/>
      <c r="C14" s="8" t="s">
        <v>35</v>
      </c>
      <c r="D14" s="9">
        <v>53</v>
      </c>
      <c r="E14" s="9">
        <v>45</v>
      </c>
      <c r="F14" s="9">
        <v>69</v>
      </c>
      <c r="G14" s="9">
        <v>53</v>
      </c>
      <c r="H14" s="9">
        <v>53</v>
      </c>
      <c r="I14" s="29"/>
      <c r="J14" s="21"/>
    </row>
    <row r="15" spans="1:10" ht="20.100000000000001" customHeight="1">
      <c r="B15" s="7"/>
      <c r="C15" s="10" t="s">
        <v>34</v>
      </c>
      <c r="D15" s="11">
        <v>1</v>
      </c>
      <c r="E15" s="11">
        <v>1</v>
      </c>
      <c r="F15" s="11">
        <v>1</v>
      </c>
      <c r="G15" s="11">
        <v>5</v>
      </c>
      <c r="H15" s="11">
        <v>5</v>
      </c>
      <c r="I15" s="29"/>
      <c r="J15" s="21"/>
    </row>
    <row r="16" spans="1:10" ht="20.100000000000001" customHeight="1">
      <c r="B16" s="7"/>
      <c r="C16" s="8" t="s">
        <v>33</v>
      </c>
      <c r="D16" s="9">
        <v>56</v>
      </c>
      <c r="E16" s="9">
        <v>58</v>
      </c>
      <c r="F16" s="9">
        <v>63</v>
      </c>
      <c r="G16" s="9">
        <v>63</v>
      </c>
      <c r="H16" s="9">
        <v>82</v>
      </c>
      <c r="I16" s="29"/>
      <c r="J16" s="21"/>
    </row>
    <row r="17" spans="2:10" ht="20.100000000000001" customHeight="1">
      <c r="B17" s="7"/>
      <c r="C17" s="10" t="s">
        <v>32</v>
      </c>
      <c r="D17" s="11">
        <v>18</v>
      </c>
      <c r="E17" s="11">
        <v>31</v>
      </c>
      <c r="F17" s="11">
        <v>35</v>
      </c>
      <c r="G17" s="11">
        <v>33</v>
      </c>
      <c r="H17" s="11">
        <v>35</v>
      </c>
      <c r="I17" s="29"/>
      <c r="J17" s="21"/>
    </row>
    <row r="18" spans="2:10" ht="20.100000000000001" customHeight="1">
      <c r="B18" s="7"/>
      <c r="C18" s="8" t="s">
        <v>31</v>
      </c>
      <c r="D18" s="9">
        <v>18</v>
      </c>
      <c r="E18" s="9">
        <v>20</v>
      </c>
      <c r="F18" s="9">
        <v>22</v>
      </c>
      <c r="G18" s="9">
        <v>26</v>
      </c>
      <c r="H18" s="9">
        <v>29</v>
      </c>
      <c r="I18" s="29"/>
      <c r="J18" s="21"/>
    </row>
    <row r="19" spans="2:10" ht="20.100000000000001" customHeight="1">
      <c r="B19" s="7"/>
      <c r="C19" s="10" t="s">
        <v>30</v>
      </c>
      <c r="D19" s="11">
        <v>58</v>
      </c>
      <c r="E19" s="11">
        <v>37</v>
      </c>
      <c r="F19" s="11">
        <v>37</v>
      </c>
      <c r="G19" s="11">
        <v>37</v>
      </c>
      <c r="H19" s="11">
        <v>44</v>
      </c>
      <c r="I19" s="29"/>
      <c r="J19" s="21"/>
    </row>
    <row r="20" spans="2:10" ht="20.100000000000001" customHeight="1">
      <c r="B20" s="7"/>
      <c r="C20" s="8" t="s">
        <v>29</v>
      </c>
      <c r="D20" s="9">
        <v>7</v>
      </c>
      <c r="E20" s="9">
        <v>5</v>
      </c>
      <c r="F20" s="9">
        <v>11</v>
      </c>
      <c r="G20" s="9">
        <v>9</v>
      </c>
      <c r="H20" s="9">
        <v>10</v>
      </c>
      <c r="I20" s="29"/>
      <c r="J20" s="21"/>
    </row>
    <row r="21" spans="2:10" ht="20.100000000000001" customHeight="1">
      <c r="B21" s="7"/>
      <c r="C21" s="10" t="s">
        <v>28</v>
      </c>
      <c r="D21" s="11">
        <v>21</v>
      </c>
      <c r="E21" s="11">
        <v>26</v>
      </c>
      <c r="F21" s="11">
        <v>21</v>
      </c>
      <c r="G21" s="11">
        <v>29</v>
      </c>
      <c r="H21" s="11">
        <v>39</v>
      </c>
      <c r="I21" s="29"/>
      <c r="J21" s="21"/>
    </row>
    <row r="22" spans="2:10" ht="20.100000000000001" customHeight="1">
      <c r="B22" s="7"/>
      <c r="C22" s="8" t="s">
        <v>27</v>
      </c>
      <c r="D22" s="9">
        <v>4</v>
      </c>
      <c r="E22" s="9">
        <v>3</v>
      </c>
      <c r="F22" s="9">
        <v>6</v>
      </c>
      <c r="G22" s="9">
        <v>7</v>
      </c>
      <c r="H22" s="9">
        <v>3</v>
      </c>
      <c r="I22" s="29"/>
      <c r="J22" s="21"/>
    </row>
    <row r="23" spans="2:10" ht="20.100000000000001" customHeight="1">
      <c r="B23" s="7"/>
      <c r="C23" s="10" t="s">
        <v>26</v>
      </c>
      <c r="D23" s="11">
        <v>9</v>
      </c>
      <c r="E23" s="11">
        <v>7</v>
      </c>
      <c r="F23" s="11" t="s">
        <v>21</v>
      </c>
      <c r="G23" s="11"/>
      <c r="H23" s="11">
        <v>1</v>
      </c>
      <c r="I23" s="29"/>
      <c r="J23" s="21"/>
    </row>
    <row r="24" spans="2:10" ht="20.100000000000001" customHeight="1">
      <c r="B24" s="7"/>
      <c r="C24" s="8" t="s">
        <v>25</v>
      </c>
      <c r="D24" s="9">
        <v>1</v>
      </c>
      <c r="E24" s="9">
        <v>5</v>
      </c>
      <c r="F24" s="9">
        <v>4</v>
      </c>
      <c r="G24" s="9">
        <v>4</v>
      </c>
      <c r="H24" s="9">
        <v>5</v>
      </c>
      <c r="I24" s="29"/>
      <c r="J24" s="21"/>
    </row>
    <row r="25" spans="2:10" ht="20.100000000000001" customHeight="1">
      <c r="B25" s="7"/>
      <c r="C25" s="10" t="s">
        <v>24</v>
      </c>
      <c r="D25" s="11">
        <v>4</v>
      </c>
      <c r="E25" s="11">
        <v>10</v>
      </c>
      <c r="F25" s="11">
        <v>9</v>
      </c>
      <c r="G25" s="11">
        <v>11</v>
      </c>
      <c r="H25" s="11">
        <v>12</v>
      </c>
      <c r="I25" s="29"/>
      <c r="J25" s="21"/>
    </row>
    <row r="26" spans="2:10" ht="20.100000000000001" customHeight="1">
      <c r="B26" s="7"/>
      <c r="C26" s="8" t="s">
        <v>67</v>
      </c>
      <c r="D26" s="9">
        <v>12</v>
      </c>
      <c r="E26" s="9" t="s">
        <v>21</v>
      </c>
      <c r="F26" s="9" t="s">
        <v>21</v>
      </c>
      <c r="G26" s="9"/>
      <c r="H26" s="9" t="s">
        <v>21</v>
      </c>
      <c r="I26" s="29"/>
      <c r="J26" s="21"/>
    </row>
    <row r="27" spans="2:10" ht="20.100000000000001" customHeight="1">
      <c r="B27" s="7"/>
      <c r="C27" s="10" t="s">
        <v>23</v>
      </c>
      <c r="D27" s="11">
        <v>11</v>
      </c>
      <c r="E27" s="11">
        <v>22</v>
      </c>
      <c r="F27" s="11">
        <v>39</v>
      </c>
      <c r="G27" s="11">
        <v>49</v>
      </c>
      <c r="H27" s="11">
        <v>45</v>
      </c>
      <c r="I27" s="29"/>
      <c r="J27" s="21"/>
    </row>
    <row r="28" spans="2:10" ht="20.100000000000001" customHeight="1">
      <c r="B28" s="7"/>
      <c r="C28" s="8" t="s">
        <v>22</v>
      </c>
      <c r="D28" s="9">
        <v>4</v>
      </c>
      <c r="E28" s="9">
        <v>4</v>
      </c>
      <c r="F28" s="9">
        <v>4</v>
      </c>
      <c r="G28" s="9">
        <v>2</v>
      </c>
      <c r="H28" s="9">
        <v>3</v>
      </c>
      <c r="I28" s="29"/>
      <c r="J28" s="21"/>
    </row>
    <row r="29" spans="2:10" ht="20.100000000000001" customHeight="1">
      <c r="B29" s="7"/>
      <c r="C29" s="10" t="s">
        <v>66</v>
      </c>
      <c r="D29" s="11" t="s">
        <v>21</v>
      </c>
      <c r="E29" s="11" t="s">
        <v>21</v>
      </c>
      <c r="F29" s="11" t="s">
        <v>21</v>
      </c>
      <c r="G29" s="11">
        <v>1</v>
      </c>
      <c r="H29" s="11" t="s">
        <v>21</v>
      </c>
      <c r="I29" s="29"/>
      <c r="J29" s="21"/>
    </row>
    <row r="30" spans="2:10" ht="20.100000000000001" customHeight="1">
      <c r="B30" s="7"/>
      <c r="C30" s="8" t="s">
        <v>65</v>
      </c>
      <c r="D30" s="9">
        <v>3</v>
      </c>
      <c r="E30" s="9">
        <v>1</v>
      </c>
      <c r="F30" s="9">
        <v>0</v>
      </c>
      <c r="G30" s="9">
        <v>0</v>
      </c>
      <c r="H30" s="9" t="s">
        <v>21</v>
      </c>
      <c r="I30" s="29"/>
      <c r="J30" s="21"/>
    </row>
    <row r="31" spans="2:10" ht="20.100000000000001" customHeight="1">
      <c r="B31" s="7"/>
      <c r="C31" s="10" t="s">
        <v>64</v>
      </c>
      <c r="D31" s="11">
        <v>0</v>
      </c>
      <c r="E31" s="11">
        <v>1</v>
      </c>
      <c r="F31" s="11" t="s">
        <v>21</v>
      </c>
      <c r="G31" s="11">
        <v>0</v>
      </c>
      <c r="H31" s="11" t="s">
        <v>21</v>
      </c>
      <c r="I31" s="29"/>
      <c r="J31" s="21"/>
    </row>
    <row r="32" spans="2:10" ht="20.100000000000001" customHeight="1">
      <c r="B32" s="7"/>
      <c r="C32" s="8" t="s">
        <v>63</v>
      </c>
      <c r="D32" s="9">
        <v>0</v>
      </c>
      <c r="E32" s="9">
        <v>2</v>
      </c>
      <c r="F32" s="9">
        <v>2</v>
      </c>
      <c r="G32" s="9">
        <v>0</v>
      </c>
      <c r="H32" s="9" t="s">
        <v>21</v>
      </c>
      <c r="I32" s="29"/>
      <c r="J32" s="21"/>
    </row>
    <row r="33" spans="1:12" ht="20.100000000000001" customHeight="1">
      <c r="B33" s="7"/>
      <c r="C33" s="10" t="s">
        <v>62</v>
      </c>
      <c r="D33" s="11" t="s">
        <v>21</v>
      </c>
      <c r="E33" s="11" t="s">
        <v>21</v>
      </c>
      <c r="F33" s="11">
        <v>1</v>
      </c>
      <c r="G33" s="11">
        <v>0</v>
      </c>
      <c r="H33" s="11" t="s">
        <v>21</v>
      </c>
      <c r="I33" s="29"/>
      <c r="J33" s="21"/>
    </row>
    <row r="34" spans="1:12" ht="20.100000000000001" customHeight="1">
      <c r="B34" s="7"/>
      <c r="C34" s="8" t="s">
        <v>61</v>
      </c>
      <c r="D34" s="9">
        <v>0</v>
      </c>
      <c r="E34" s="9">
        <v>0</v>
      </c>
      <c r="F34" s="9">
        <v>3</v>
      </c>
      <c r="G34" s="9">
        <v>0</v>
      </c>
      <c r="H34" s="9" t="s">
        <v>21</v>
      </c>
      <c r="I34" s="29"/>
      <c r="J34" s="21"/>
    </row>
    <row r="35" spans="1:12" ht="20.100000000000001" customHeight="1">
      <c r="B35" s="7"/>
      <c r="C35" s="10" t="s">
        <v>72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29"/>
      <c r="J35" s="21"/>
    </row>
    <row r="36" spans="1:12" ht="20.100000000000001" customHeight="1">
      <c r="B36" s="7"/>
      <c r="C36" s="8" t="s">
        <v>60</v>
      </c>
      <c r="D36" s="9">
        <v>0</v>
      </c>
      <c r="E36" s="9">
        <v>0</v>
      </c>
      <c r="F36" s="9">
        <v>2</v>
      </c>
      <c r="G36" s="9">
        <v>0</v>
      </c>
      <c r="H36" s="9" t="s">
        <v>21</v>
      </c>
      <c r="I36" s="29"/>
      <c r="J36" s="21"/>
    </row>
    <row r="37" spans="1:12" ht="20.100000000000001" customHeight="1">
      <c r="B37" s="7"/>
      <c r="C37" s="10" t="s">
        <v>59</v>
      </c>
      <c r="D37" s="11">
        <v>0</v>
      </c>
      <c r="E37" s="11">
        <v>0</v>
      </c>
      <c r="F37" s="11">
        <v>1</v>
      </c>
      <c r="G37" s="11">
        <v>0</v>
      </c>
      <c r="H37" s="11" t="s">
        <v>21</v>
      </c>
      <c r="I37" s="29"/>
      <c r="J37" s="21"/>
    </row>
    <row r="38" spans="1:12" ht="20.100000000000001" customHeight="1">
      <c r="B38" s="7"/>
      <c r="C38" s="8" t="s">
        <v>58</v>
      </c>
      <c r="D38" s="9">
        <v>0</v>
      </c>
      <c r="E38" s="9">
        <v>0</v>
      </c>
      <c r="F38" s="9">
        <v>1</v>
      </c>
      <c r="G38" s="9">
        <v>0</v>
      </c>
      <c r="H38" s="9" t="s">
        <v>21</v>
      </c>
      <c r="I38" s="29"/>
      <c r="J38" s="21"/>
    </row>
    <row r="39" spans="1:12" ht="20.100000000000001" customHeight="1">
      <c r="B39" s="7"/>
      <c r="C39" s="10" t="s">
        <v>57</v>
      </c>
      <c r="D39" s="11" t="s">
        <v>21</v>
      </c>
      <c r="E39" s="11">
        <v>1</v>
      </c>
      <c r="F39" s="11" t="s">
        <v>21</v>
      </c>
      <c r="G39" s="11">
        <v>0</v>
      </c>
      <c r="H39" s="11" t="s">
        <v>21</v>
      </c>
      <c r="I39" s="29"/>
      <c r="J39" s="21"/>
    </row>
    <row r="40" spans="1:12" ht="20.100000000000001" customHeight="1">
      <c r="B40" s="7"/>
      <c r="C40" s="10" t="s">
        <v>56</v>
      </c>
      <c r="D40" s="11" t="s">
        <v>21</v>
      </c>
      <c r="E40" s="11">
        <v>1</v>
      </c>
      <c r="F40" s="11">
        <v>1</v>
      </c>
      <c r="G40" s="11">
        <v>0</v>
      </c>
      <c r="H40" s="11" t="s">
        <v>21</v>
      </c>
      <c r="I40" s="29"/>
      <c r="J40" s="21"/>
    </row>
    <row r="41" spans="1:12" ht="20.100000000000001" customHeight="1">
      <c r="B41" s="7"/>
      <c r="C41" s="8" t="s">
        <v>55</v>
      </c>
      <c r="D41" s="9">
        <v>0</v>
      </c>
      <c r="E41" s="9">
        <v>2</v>
      </c>
      <c r="F41" s="9" t="s">
        <v>21</v>
      </c>
      <c r="G41" s="9">
        <v>0</v>
      </c>
      <c r="H41" s="9" t="s">
        <v>21</v>
      </c>
      <c r="I41" s="29"/>
      <c r="J41" s="21"/>
    </row>
    <row r="42" spans="1:12" ht="20.100000000000001" customHeight="1">
      <c r="B42" s="7"/>
      <c r="C42" s="10" t="s">
        <v>54</v>
      </c>
      <c r="D42" s="11">
        <v>0</v>
      </c>
      <c r="E42" s="11">
        <v>0</v>
      </c>
      <c r="F42" s="11">
        <v>1</v>
      </c>
      <c r="G42" s="11">
        <v>0</v>
      </c>
      <c r="H42" s="11" t="s">
        <v>21</v>
      </c>
      <c r="I42" s="29"/>
      <c r="J42" s="21"/>
    </row>
    <row r="43" spans="1:12" ht="20.100000000000001" customHeight="1">
      <c r="B43" s="7"/>
      <c r="C43" s="8" t="s">
        <v>53</v>
      </c>
      <c r="D43" s="9" t="s">
        <v>21</v>
      </c>
      <c r="E43" s="9">
        <v>2</v>
      </c>
      <c r="F43" s="9" t="s">
        <v>21</v>
      </c>
      <c r="G43" s="9">
        <v>0</v>
      </c>
      <c r="H43" s="9" t="s">
        <v>21</v>
      </c>
      <c r="I43" s="29"/>
      <c r="J43" s="21"/>
    </row>
    <row r="44" spans="1:12" ht="20.100000000000001" customHeight="1">
      <c r="B44" s="7"/>
      <c r="C44" s="19" t="s">
        <v>16</v>
      </c>
      <c r="D44" s="19">
        <f t="shared" ref="D44:H44" si="0">SUM(D8:D43)</f>
        <v>802</v>
      </c>
      <c r="E44" s="19">
        <f t="shared" si="0"/>
        <v>745</v>
      </c>
      <c r="F44" s="20">
        <f t="shared" si="0"/>
        <v>774</v>
      </c>
      <c r="G44" s="20">
        <f t="shared" si="0"/>
        <v>803</v>
      </c>
      <c r="H44" s="20">
        <f t="shared" si="0"/>
        <v>857</v>
      </c>
      <c r="I44" s="29"/>
    </row>
    <row r="45" spans="1:12" ht="2.25" customHeight="1">
      <c r="B45" s="12"/>
      <c r="C45" s="13"/>
      <c r="D45" s="13"/>
      <c r="E45" s="13"/>
      <c r="F45" s="13"/>
      <c r="G45" s="13"/>
      <c r="H45" s="13"/>
      <c r="I45" s="30"/>
    </row>
    <row r="46" spans="1:12" ht="9.75" customHeight="1"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2" ht="10.5" customHeight="1">
      <c r="B47" s="14"/>
      <c r="C47" s="15"/>
      <c r="D47" s="15"/>
      <c r="E47" s="15"/>
      <c r="F47" s="15"/>
      <c r="G47" s="15"/>
      <c r="H47" s="15"/>
      <c r="I47" s="15"/>
      <c r="J47" s="15"/>
      <c r="K47" s="16"/>
    </row>
    <row r="48" spans="1:12" ht="12" customHeight="1">
      <c r="A48" s="3"/>
      <c r="B48" s="38" t="s">
        <v>52</v>
      </c>
      <c r="C48" s="38"/>
      <c r="D48" s="38"/>
      <c r="E48" s="38"/>
      <c r="F48" s="38"/>
      <c r="G48" s="38"/>
      <c r="H48" s="38"/>
      <c r="I48" s="15"/>
      <c r="J48" s="16"/>
      <c r="K48" s="3"/>
      <c r="L48" s="3"/>
    </row>
    <row r="49" spans="1:12" ht="10.5" customHeight="1">
      <c r="A49" s="3"/>
      <c r="B49" s="3"/>
      <c r="C49" s="17"/>
      <c r="D49" s="26" t="s">
        <v>51</v>
      </c>
      <c r="E49" s="18"/>
      <c r="F49" s="3"/>
      <c r="G49" s="3"/>
      <c r="H49" s="3"/>
      <c r="I49" s="3"/>
      <c r="K49" s="3"/>
      <c r="L49" s="3"/>
    </row>
    <row r="50" spans="1:12" ht="17.25" customHeight="1">
      <c r="A50" s="3"/>
      <c r="C50" s="22" t="s">
        <v>4</v>
      </c>
      <c r="D50" s="23">
        <v>119</v>
      </c>
      <c r="E50" s="24">
        <f t="shared" ref="E50:E74" si="1">D50/$D$74</f>
        <v>0.13885647607934656</v>
      </c>
      <c r="F50" s="3"/>
      <c r="G50" s="3"/>
      <c r="H50" s="3"/>
      <c r="I50" s="3"/>
      <c r="K50" s="3"/>
      <c r="L50" s="3"/>
    </row>
    <row r="51" spans="1:12" ht="15">
      <c r="A51" s="3"/>
      <c r="B51" s="3"/>
      <c r="C51" s="22" t="s">
        <v>5</v>
      </c>
      <c r="D51" s="23">
        <v>24</v>
      </c>
      <c r="E51" s="24">
        <f t="shared" si="1"/>
        <v>2.8004667444574097E-2</v>
      </c>
      <c r="F51" s="3"/>
      <c r="G51" s="3"/>
      <c r="H51" s="3"/>
      <c r="I51" s="3"/>
    </row>
    <row r="52" spans="1:12" ht="15">
      <c r="B52" s="3"/>
      <c r="C52" s="22" t="s">
        <v>19</v>
      </c>
      <c r="D52" s="23">
        <v>42</v>
      </c>
      <c r="E52" s="24">
        <f t="shared" si="1"/>
        <v>4.9008168028004666E-2</v>
      </c>
      <c r="F52" s="3"/>
      <c r="G52" s="3"/>
      <c r="H52" s="3"/>
      <c r="I52" s="3"/>
    </row>
    <row r="53" spans="1:12" ht="15">
      <c r="A53" s="3"/>
      <c r="B53" s="3"/>
      <c r="C53" s="22" t="s">
        <v>2</v>
      </c>
      <c r="D53" s="23">
        <v>44</v>
      </c>
      <c r="E53" s="24">
        <f t="shared" si="1"/>
        <v>5.1341890315052506E-2</v>
      </c>
      <c r="F53" s="3"/>
      <c r="G53" s="3"/>
      <c r="H53" s="3"/>
      <c r="I53" s="3"/>
    </row>
    <row r="54" spans="1:12" ht="15">
      <c r="A54" s="3"/>
      <c r="B54" s="3"/>
      <c r="C54" s="22" t="s">
        <v>50</v>
      </c>
      <c r="D54" s="23">
        <v>5</v>
      </c>
      <c r="E54" s="24">
        <f t="shared" si="1"/>
        <v>5.8343057176196032E-3</v>
      </c>
      <c r="F54" s="3"/>
      <c r="G54" s="3"/>
      <c r="H54" s="3"/>
      <c r="I54" s="3"/>
    </row>
    <row r="55" spans="1:12" ht="15">
      <c r="A55" s="3"/>
      <c r="B55" s="3"/>
      <c r="C55" s="22" t="s">
        <v>6</v>
      </c>
      <c r="D55" s="23">
        <v>13</v>
      </c>
      <c r="E55" s="24">
        <f t="shared" si="1"/>
        <v>1.5169194865810968E-2</v>
      </c>
      <c r="F55" s="3"/>
      <c r="G55" s="3"/>
      <c r="H55" s="3"/>
      <c r="I55" s="3"/>
    </row>
    <row r="56" spans="1:12" ht="15">
      <c r="A56" s="3"/>
      <c r="B56" s="3"/>
      <c r="C56" s="22" t="s">
        <v>7</v>
      </c>
      <c r="D56" s="23">
        <v>4</v>
      </c>
      <c r="E56" s="24">
        <f t="shared" si="1"/>
        <v>4.6674445740956822E-3</v>
      </c>
      <c r="F56" s="3"/>
      <c r="G56" s="3"/>
      <c r="H56" s="3"/>
      <c r="I56" s="3"/>
    </row>
    <row r="57" spans="1:12" ht="15">
      <c r="A57" s="3"/>
      <c r="B57" s="3"/>
      <c r="C57" s="22" t="s">
        <v>8</v>
      </c>
      <c r="D57" s="23">
        <v>32</v>
      </c>
      <c r="E57" s="24">
        <f t="shared" si="1"/>
        <v>3.7339556592765458E-2</v>
      </c>
      <c r="F57" s="3"/>
      <c r="G57" s="3"/>
      <c r="H57" s="3"/>
      <c r="I57" s="3"/>
    </row>
    <row r="58" spans="1:12" ht="15">
      <c r="A58" s="3"/>
      <c r="B58" s="3"/>
      <c r="C58" s="22" t="s">
        <v>9</v>
      </c>
      <c r="D58" s="23">
        <v>127</v>
      </c>
      <c r="E58" s="24">
        <f t="shared" si="1"/>
        <v>0.14819136522753792</v>
      </c>
      <c r="F58" s="3"/>
      <c r="G58" s="3"/>
      <c r="H58" s="3"/>
      <c r="I58" s="3"/>
    </row>
    <row r="59" spans="1:12" ht="15">
      <c r="A59" s="3"/>
      <c r="B59" s="3"/>
      <c r="C59" s="22" t="s">
        <v>15</v>
      </c>
      <c r="D59" s="23">
        <v>66</v>
      </c>
      <c r="E59" s="24">
        <f t="shared" si="1"/>
        <v>7.7012835472578769E-2</v>
      </c>
      <c r="F59" s="3"/>
      <c r="G59" s="3"/>
      <c r="H59" s="3"/>
      <c r="I59" s="3"/>
    </row>
    <row r="60" spans="1:12" ht="15">
      <c r="A60" s="3"/>
      <c r="B60" s="3"/>
      <c r="C60" s="22" t="s">
        <v>10</v>
      </c>
      <c r="D60" s="23">
        <v>8</v>
      </c>
      <c r="E60" s="24">
        <f t="shared" si="1"/>
        <v>9.3348891481913644E-3</v>
      </c>
      <c r="F60" s="3"/>
      <c r="G60" s="3"/>
      <c r="H60" s="3"/>
      <c r="I60" s="3"/>
    </row>
    <row r="61" spans="1:12" ht="15">
      <c r="A61" s="3"/>
      <c r="B61" s="3"/>
      <c r="C61" s="22" t="s">
        <v>18</v>
      </c>
      <c r="D61" s="23">
        <v>9</v>
      </c>
      <c r="E61" s="24">
        <f t="shared" si="1"/>
        <v>1.0501750291715286E-2</v>
      </c>
      <c r="F61" s="3"/>
      <c r="G61" s="3"/>
      <c r="H61" s="3"/>
      <c r="I61" s="3"/>
    </row>
    <row r="62" spans="1:12" ht="15">
      <c r="A62" s="3"/>
      <c r="B62" s="3"/>
      <c r="C62" s="22" t="s">
        <v>3</v>
      </c>
      <c r="D62" s="23">
        <v>11</v>
      </c>
      <c r="E62" s="24">
        <f t="shared" si="1"/>
        <v>1.2835472578763127E-2</v>
      </c>
      <c r="F62" s="3"/>
      <c r="G62" s="3"/>
      <c r="H62" s="3"/>
      <c r="I62" s="3"/>
    </row>
    <row r="63" spans="1:12" ht="15">
      <c r="A63" s="3"/>
      <c r="B63" s="3"/>
      <c r="C63" s="22" t="s">
        <v>11</v>
      </c>
      <c r="D63" s="23">
        <v>125</v>
      </c>
      <c r="E63" s="24">
        <f t="shared" si="1"/>
        <v>0.14585764294049008</v>
      </c>
      <c r="F63" s="3"/>
      <c r="G63" s="3"/>
      <c r="H63" s="3"/>
      <c r="I63" s="3"/>
    </row>
    <row r="64" spans="1:12" ht="15">
      <c r="A64" s="3"/>
      <c r="B64" s="3"/>
      <c r="C64" s="22" t="s">
        <v>49</v>
      </c>
      <c r="D64" s="23">
        <v>2</v>
      </c>
      <c r="E64" s="24">
        <f t="shared" si="1"/>
        <v>2.3337222870478411E-3</v>
      </c>
      <c r="F64" s="3"/>
      <c r="G64" s="3"/>
      <c r="H64" s="3"/>
      <c r="I64" s="3"/>
    </row>
    <row r="65" spans="1:9" ht="15">
      <c r="A65" s="3"/>
      <c r="B65" s="3"/>
      <c r="C65" s="22" t="s">
        <v>20</v>
      </c>
      <c r="D65" s="23">
        <v>5</v>
      </c>
      <c r="E65" s="24">
        <f t="shared" si="1"/>
        <v>5.8343057176196032E-3</v>
      </c>
      <c r="F65" s="3"/>
      <c r="G65" s="3"/>
      <c r="H65" s="3"/>
      <c r="I65" s="3"/>
    </row>
    <row r="66" spans="1:9" ht="15">
      <c r="A66" s="3"/>
      <c r="B66" s="3"/>
      <c r="C66" s="22" t="s">
        <v>0</v>
      </c>
      <c r="D66" s="23">
        <v>18</v>
      </c>
      <c r="E66" s="24">
        <f t="shared" si="1"/>
        <v>2.1003500583430573E-2</v>
      </c>
      <c r="F66" s="3"/>
      <c r="G66" s="3"/>
      <c r="H66" s="3"/>
      <c r="I66" s="3"/>
    </row>
    <row r="67" spans="1:9" ht="15">
      <c r="A67" s="3"/>
      <c r="B67" s="3"/>
      <c r="C67" s="22" t="s">
        <v>48</v>
      </c>
      <c r="D67" s="23">
        <v>37</v>
      </c>
      <c r="E67" s="24">
        <f t="shared" si="1"/>
        <v>4.3173862310385065E-2</v>
      </c>
      <c r="F67" s="3"/>
      <c r="G67" s="3"/>
      <c r="H67" s="3"/>
      <c r="I67" s="3"/>
    </row>
    <row r="68" spans="1:9" ht="15">
      <c r="A68" s="3"/>
      <c r="B68" s="3"/>
      <c r="C68" s="22" t="s">
        <v>12</v>
      </c>
      <c r="D68" s="23">
        <v>35</v>
      </c>
      <c r="E68" s="24">
        <f t="shared" si="1"/>
        <v>4.0840140023337225E-2</v>
      </c>
      <c r="F68" s="3"/>
      <c r="G68" s="3"/>
      <c r="H68" s="3"/>
      <c r="I68" s="3"/>
    </row>
    <row r="69" spans="1:9" ht="15">
      <c r="A69" s="3"/>
      <c r="B69" s="3"/>
      <c r="C69" s="22" t="s">
        <v>1</v>
      </c>
      <c r="D69" s="23">
        <v>19</v>
      </c>
      <c r="E69" s="24">
        <f t="shared" si="1"/>
        <v>2.2170361726954493E-2</v>
      </c>
      <c r="F69" s="3"/>
      <c r="G69" s="3"/>
      <c r="H69" s="3"/>
      <c r="I69" s="3"/>
    </row>
    <row r="70" spans="1:9" ht="15">
      <c r="A70" s="3"/>
      <c r="B70" s="3"/>
      <c r="C70" s="22" t="s">
        <v>13</v>
      </c>
      <c r="D70" s="23">
        <v>4</v>
      </c>
      <c r="E70" s="24">
        <f t="shared" si="1"/>
        <v>4.6674445740956822E-3</v>
      </c>
      <c r="F70" s="3"/>
      <c r="G70" s="3"/>
      <c r="H70" s="3"/>
      <c r="I70" s="3"/>
    </row>
    <row r="71" spans="1:9" ht="15">
      <c r="A71" s="3"/>
      <c r="B71" s="3"/>
      <c r="C71" s="22" t="s">
        <v>47</v>
      </c>
      <c r="D71" s="23">
        <v>20</v>
      </c>
      <c r="E71" s="24">
        <f t="shared" si="1"/>
        <v>2.3337222870478413E-2</v>
      </c>
      <c r="F71" s="3"/>
      <c r="G71" s="3"/>
      <c r="H71" s="3"/>
      <c r="I71" s="3"/>
    </row>
    <row r="72" spans="1:9" ht="15">
      <c r="A72" s="3"/>
      <c r="C72" s="22" t="s">
        <v>14</v>
      </c>
      <c r="D72" s="23">
        <v>81</v>
      </c>
      <c r="E72" s="24">
        <f t="shared" si="1"/>
        <v>9.4515752625437571E-2</v>
      </c>
    </row>
    <row r="73" spans="1:9" ht="15">
      <c r="A73" s="3"/>
      <c r="C73" s="22" t="s">
        <v>46</v>
      </c>
      <c r="D73" s="23">
        <v>7</v>
      </c>
      <c r="E73" s="24">
        <f t="shared" si="1"/>
        <v>8.1680280046674443E-3</v>
      </c>
    </row>
    <row r="74" spans="1:9" ht="15">
      <c r="C74" s="22" t="s">
        <v>16</v>
      </c>
      <c r="D74" s="23">
        <f>SUM(D50:D73)</f>
        <v>857</v>
      </c>
      <c r="E74" s="24">
        <f t="shared" si="1"/>
        <v>1</v>
      </c>
    </row>
    <row r="75" spans="1:9">
      <c r="C75" s="25"/>
      <c r="D75" s="25"/>
      <c r="E75" s="25"/>
    </row>
    <row r="76" spans="1:9">
      <c r="C76" s="18"/>
      <c r="D76" s="18"/>
      <c r="E76" s="18"/>
    </row>
    <row r="77" spans="1:9">
      <c r="C77" s="18"/>
      <c r="D77" s="18"/>
      <c r="E77" s="18"/>
    </row>
    <row r="78" spans="1:9">
      <c r="C78" s="18"/>
      <c r="D78" s="18"/>
      <c r="E78" s="18"/>
    </row>
    <row r="79" spans="1:9">
      <c r="C79" s="18"/>
      <c r="D79" s="18"/>
      <c r="E79" s="18"/>
    </row>
  </sheetData>
  <mergeCells count="3">
    <mergeCell ref="C4:J4"/>
    <mergeCell ref="C1:J1"/>
    <mergeCell ref="B48:H48"/>
  </mergeCells>
  <printOptions horizontalCentered="1"/>
  <pageMargins left="0.59055118110236227" right="0.59055118110236227" top="0.45" bottom="0.44" header="0" footer="0"/>
  <pageSetup paperSize="9" scale="63" orientation="portrait" r:id="rId1"/>
  <headerFooter alignWithMargins="0"/>
  <rowBreaks count="1" manualBreakCount="1">
    <brk id="5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1642_outgoings erasmus</vt:lpstr>
      <vt:lpstr>'1642_outgoings erasmus'!_1Àrea_d_impressió</vt:lpstr>
      <vt:lpstr>'1642_outgoings erasmus'!Àrea_d'impressió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2010-09-02T09:49:12Z</cp:lastPrinted>
  <dcterms:created xsi:type="dcterms:W3CDTF">2007-09-14T06:16:55Z</dcterms:created>
  <dcterms:modified xsi:type="dcterms:W3CDTF">2010-09-02T09:49:30Z</dcterms:modified>
</cp:coreProperties>
</file>