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9020" windowHeight="11895"/>
  </bookViews>
  <sheets>
    <sheet name="161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6_1_1_a_22_6_00" localSheetId="0">[1]__6_1_1_a_22_6_00!$A$6:$E$31</definedName>
    <definedName name="__6_1_1_a_22_6_00">[2]__6_1_1_a_22_6_00!$A$6:$E$31</definedName>
    <definedName name="_1Àrea_d_impressió" localSheetId="0">'1612'!$B$1:$J$35</definedName>
    <definedName name="A_impresión_IM" localSheetId="0">'[3]143'!$A$83:$F$105</definedName>
    <definedName name="A_impresión_IM">[4]Índex!$A$19:$F$41</definedName>
    <definedName name="aaaaaaaa" localSheetId="0">[1]Beques_règim_general!$A$1:$D$25</definedName>
    <definedName name="aaaaaaaa">[2]Beques_règim_general!$A$1:$D$25</definedName>
    <definedName name="Área_de_extracción2" localSheetId="0">#REF!</definedName>
    <definedName name="Área_de_extracción2">#REF!</definedName>
    <definedName name="_xlnm.Database" localSheetId="0">#REF!</definedName>
    <definedName name="_xlnm.Database">#REF!</definedName>
    <definedName name="Beques_de_mobilitat" localSheetId="0">[1]Beques_de_mobilitat!$A$6:$G$30</definedName>
    <definedName name="Beques_de_mobilitat">[2]Beques_de_mobilitat!$A$6:$G$30</definedName>
    <definedName name="Beques_règim_general" localSheetId="0">[1]Beques_règim_general!$A$1:$D$25</definedName>
    <definedName name="Beques_règim_general">[2]Beques_règim_general!$A$1:$D$25</definedName>
    <definedName name="_xlnm.Extract" localSheetId="0">[6]Índex!#REF!</definedName>
    <definedName name="_xlnm.Extract">[7]Índex!#REF!</definedName>
  </definedNames>
  <calcPr calcId="125725"/>
</workbook>
</file>

<file path=xl/calcChain.xml><?xml version="1.0" encoding="utf-8"?>
<calcChain xmlns="http://schemas.openxmlformats.org/spreadsheetml/2006/main">
  <c r="I31" i="1"/>
  <c r="H31"/>
  <c r="E31"/>
  <c r="F31"/>
  <c r="G31"/>
  <c r="I30" s="1"/>
  <c r="D31"/>
  <c r="I28"/>
  <c r="H30"/>
  <c r="H28"/>
  <c r="H9"/>
  <c r="H10"/>
  <c r="H11"/>
  <c r="H12"/>
  <c r="H13"/>
  <c r="H14"/>
  <c r="H15"/>
  <c r="H16"/>
  <c r="H17"/>
  <c r="H18"/>
  <c r="H19"/>
  <c r="H20"/>
  <c r="H21"/>
  <c r="H22"/>
  <c r="H23"/>
  <c r="H24"/>
  <c r="H26"/>
  <c r="H27"/>
  <c r="I9"/>
  <c r="I27" l="1"/>
  <c r="I26"/>
  <c r="I24"/>
  <c r="I23"/>
  <c r="I22"/>
  <c r="I21"/>
  <c r="I20"/>
  <c r="I19"/>
  <c r="I18"/>
  <c r="I17"/>
  <c r="I16"/>
  <c r="I15"/>
  <c r="I14"/>
  <c r="I13"/>
  <c r="I12"/>
  <c r="I11"/>
  <c r="I10"/>
</calcChain>
</file>

<file path=xl/sharedStrings.xml><?xml version="1.0" encoding="utf-8"?>
<sst xmlns="http://schemas.openxmlformats.org/spreadsheetml/2006/main" count="46" uniqueCount="40">
  <si>
    <t>Aquestes beques de mobilitat estan incloses a la distribució de l'apartat 1.6.1.1.</t>
  </si>
  <si>
    <t>Dades a  22 de juny de 2010 (resten 4 beques pendents de resolució)</t>
  </si>
  <si>
    <t>TOTAL</t>
  </si>
  <si>
    <t>-</t>
  </si>
  <si>
    <t>860 EUETII</t>
  </si>
  <si>
    <t>840 EPMT</t>
  </si>
  <si>
    <t>820 EUETIB</t>
  </si>
  <si>
    <t>802 EAE</t>
  </si>
  <si>
    <t>801 EUNCET</t>
  </si>
  <si>
    <t>390 ESAB</t>
  </si>
  <si>
    <t>370 EUOOT</t>
  </si>
  <si>
    <t>340 EPSEVG</t>
  </si>
  <si>
    <t>330 EPSEM</t>
  </si>
  <si>
    <t>320 EET</t>
  </si>
  <si>
    <t>310 EPSEB</t>
  </si>
  <si>
    <t>300 EPSC</t>
  </si>
  <si>
    <t>290 ETSAV</t>
  </si>
  <si>
    <t>280 FNB</t>
  </si>
  <si>
    <t>270 FIB</t>
  </si>
  <si>
    <t>250 ETSECCPB</t>
  </si>
  <si>
    <t>240 ETSEIB</t>
  </si>
  <si>
    <t>230 ETSETB</t>
  </si>
  <si>
    <t>220 ETSEIAT</t>
  </si>
  <si>
    <t>210 ETSAB</t>
  </si>
  <si>
    <t>200 FME</t>
  </si>
  <si>
    <t>% de Beques concedides al centre respecte a les presentades pel centre</t>
  </si>
  <si>
    <t>Concedides</t>
  </si>
  <si>
    <t>Denegades</t>
  </si>
  <si>
    <t>Anul·lades</t>
  </si>
  <si>
    <t>Centres</t>
  </si>
  <si>
    <t>Beques concedides al centre respecte al total de beques concedides a la UPC</t>
  </si>
  <si>
    <t>Beques concedides al centre respecte a les presentades pel centre</t>
  </si>
  <si>
    <t>Incidències (desestimades i anul·lades)</t>
  </si>
  <si>
    <t>Sol·licituds presentades</t>
  </si>
  <si>
    <t>Centre</t>
  </si>
  <si>
    <t>ANY ACADÈMIC 2009-2010</t>
  </si>
  <si>
    <t>1.6.1.2 DISTRIBUCIÓ DE LES BEQUES DE MOBILITAT</t>
  </si>
  <si>
    <t>1.6.1 Beques i ajuts del MEC</t>
  </si>
  <si>
    <r>
      <t xml:space="preserve">Altres </t>
    </r>
    <r>
      <rPr>
        <vertAlign val="superscript"/>
        <sz val="10"/>
        <color rgb="FF003366"/>
        <rFont val="Arial"/>
        <family val="2"/>
      </rPr>
      <t>(1)</t>
    </r>
  </si>
  <si>
    <r>
      <rPr>
        <vertAlign val="superscript"/>
        <sz val="8"/>
        <color theme="4" tint="-0.499984740745262"/>
        <rFont val="Arial"/>
        <family val="2"/>
      </rPr>
      <t>(1)</t>
    </r>
    <r>
      <rPr>
        <sz val="8"/>
        <color theme="4" tint="-0.499984740745262"/>
        <rFont val="Arial"/>
        <family val="2"/>
      </rPr>
      <t xml:space="preserve"> Departaments que gestionen màsters, ICE i CITM</t>
    </r>
  </si>
</sst>
</file>

<file path=xl/styles.xml><?xml version="1.0" encoding="utf-8"?>
<styleSheet xmlns="http://schemas.openxmlformats.org/spreadsheetml/2006/main">
  <numFmts count="3">
    <numFmt numFmtId="164" formatCode="0.0%"/>
    <numFmt numFmtId="165" formatCode="_(#,##0_);_(\(#,##0\);_(&quot;-&quot;_);_(@_)"/>
    <numFmt numFmtId="166" formatCode="_-* #,##0.00\ [$€]_-;\-* #,##0.00\ [$€]_-;_-* &quot;-&quot;??\ [$€]_-;_-@_-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3366"/>
      <name val="Arial"/>
      <family val="2"/>
    </font>
    <font>
      <sz val="8"/>
      <color rgb="FF003366"/>
      <name val="Arial"/>
      <family val="2"/>
    </font>
    <font>
      <sz val="10"/>
      <color indexed="18"/>
      <name val="Arial"/>
      <family val="2"/>
    </font>
    <font>
      <sz val="10"/>
      <color indexed="56"/>
      <name val="Arial"/>
      <family val="2"/>
    </font>
    <font>
      <b/>
      <sz val="10"/>
      <color rgb="FF003366"/>
      <name val="Arial"/>
      <family val="2"/>
    </font>
    <font>
      <b/>
      <sz val="10"/>
      <color theme="0"/>
      <name val="Arial"/>
      <family val="2"/>
    </font>
    <font>
      <b/>
      <sz val="10"/>
      <color indexed="56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8"/>
      <color indexed="56"/>
      <name val="Arial"/>
      <family val="2"/>
    </font>
    <font>
      <sz val="8"/>
      <color rgb="FF335C85"/>
      <name val="Arial"/>
      <family val="2"/>
    </font>
    <font>
      <b/>
      <sz val="11"/>
      <color indexed="56"/>
      <name val="Arial"/>
      <family val="2"/>
    </font>
    <font>
      <sz val="10"/>
      <color rgb="FF335C85"/>
      <name val="Arial"/>
      <family val="2"/>
    </font>
    <font>
      <b/>
      <sz val="10"/>
      <color rgb="FFFFFFFF"/>
      <name val="Arial"/>
      <family val="2"/>
    </font>
    <font>
      <sz val="10"/>
      <color indexed="2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vertAlign val="superscript"/>
      <sz val="10"/>
      <color rgb="FF003366"/>
      <name val="Arial"/>
      <family val="2"/>
    </font>
    <font>
      <sz val="8"/>
      <color theme="4" tint="-0.499984740745262"/>
      <name val="Arial"/>
      <family val="2"/>
    </font>
    <font>
      <vertAlign val="superscript"/>
      <sz val="8"/>
      <color theme="4" tint="-0.499984740745262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9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FDD08C"/>
        <bgColor rgb="FF000000"/>
      </patternFill>
    </fill>
    <fill>
      <patternFill patternType="solid">
        <fgColor rgb="FFFEE2B8"/>
        <bgColor rgb="FF000000"/>
      </patternFill>
    </fill>
    <fill>
      <patternFill patternType="solid">
        <fgColor indexed="56"/>
        <bgColor indexed="64"/>
      </patternFill>
    </fill>
    <fill>
      <patternFill patternType="solid">
        <fgColor rgb="FF6699CC"/>
        <bgColor rgb="FF000000"/>
      </patternFill>
    </fill>
    <fill>
      <patternFill patternType="solid">
        <fgColor indexed="26"/>
      </patternFill>
    </fill>
  </fills>
  <borders count="32">
    <border>
      <left/>
      <right/>
      <top/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rgb="FF376091"/>
      </bottom>
      <diagonal/>
    </border>
    <border>
      <left/>
      <right/>
      <top/>
      <bottom style="thin">
        <color indexed="1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/>
      <right style="thin">
        <color indexed="18"/>
      </right>
      <top/>
      <bottom/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theme="0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18"/>
      </left>
      <right/>
      <top/>
      <bottom/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theme="0"/>
      </left>
      <right style="thin">
        <color rgb="FF376091"/>
      </right>
      <top style="thin">
        <color rgb="FF376091"/>
      </top>
      <bottom style="thin">
        <color theme="0"/>
      </bottom>
      <diagonal/>
    </border>
    <border>
      <left/>
      <right/>
      <top style="thin">
        <color indexed="18"/>
      </top>
      <bottom/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rgb="FF376091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91">
    <xf numFmtId="0" fontId="0" fillId="0" borderId="0"/>
    <xf numFmtId="0" fontId="1" fillId="0" borderId="0"/>
    <xf numFmtId="0" fontId="1" fillId="0" borderId="1" applyNumberFormat="0" applyFont="0" applyFill="0" applyAlignment="0" applyProtection="0"/>
    <xf numFmtId="0" fontId="4" fillId="3" borderId="3" applyNumberFormat="0" applyFont="0" applyFill="0" applyAlignment="0" applyProtection="0"/>
    <xf numFmtId="0" fontId="1" fillId="0" borderId="5" applyNumberFormat="0" applyFont="0" applyFill="0" applyAlignment="0" applyProtection="0"/>
    <xf numFmtId="0" fontId="4" fillId="3" borderId="7" applyNumberFormat="0" applyFont="0" applyFill="0" applyAlignment="0" applyProtection="0"/>
    <xf numFmtId="0" fontId="5" fillId="4" borderId="9">
      <alignment horizontal="left" vertical="center"/>
    </xf>
    <xf numFmtId="0" fontId="4" fillId="3" borderId="11" applyNumberFormat="0" applyFont="0" applyFill="0" applyAlignment="0" applyProtection="0"/>
    <xf numFmtId="9" fontId="1" fillId="0" borderId="0" applyFont="0" applyFill="0" applyBorder="0" applyAlignment="0" applyProtection="0"/>
    <xf numFmtId="4" fontId="8" fillId="5" borderId="9" applyNumberFormat="0">
      <alignment vertical="center"/>
    </xf>
    <xf numFmtId="4" fontId="8" fillId="5" borderId="13" applyNumberFormat="0">
      <alignment vertical="center"/>
    </xf>
    <xf numFmtId="3" fontId="5" fillId="7" borderId="9" applyNumberFormat="0">
      <alignment vertical="center"/>
    </xf>
    <xf numFmtId="3" fontId="5" fillId="10" borderId="9" applyNumberFormat="0">
      <alignment vertical="center"/>
    </xf>
    <xf numFmtId="0" fontId="9" fillId="11" borderId="9">
      <alignment horizontal="center" vertical="center" wrapText="1"/>
    </xf>
    <xf numFmtId="0" fontId="1" fillId="0" borderId="14" applyNumberFormat="0" applyFont="0" applyFill="0" applyAlignment="0" applyProtection="0"/>
    <xf numFmtId="0" fontId="4" fillId="3" borderId="16" applyNumberFormat="0" applyFont="0" applyFill="0" applyAlignment="0" applyProtection="0"/>
    <xf numFmtId="0" fontId="9" fillId="0" borderId="18" applyNumberFormat="0" applyFont="0" applyFill="0" applyAlignment="0" applyProtection="0">
      <alignment horizontal="center" vertical="top" wrapText="1"/>
    </xf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2" fillId="0" borderId="23" applyNumberFormat="0" applyFont="0" applyFill="0" applyAlignment="0" applyProtection="0">
      <alignment horizontal="center" vertical="top" wrapText="1"/>
    </xf>
    <xf numFmtId="0" fontId="1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13" fillId="14" borderId="0" applyNumberFormat="0" applyBorder="0" applyAlignment="0" applyProtection="0"/>
    <xf numFmtId="0" fontId="14" fillId="26" borderId="24" applyNumberFormat="0" applyAlignment="0" applyProtection="0"/>
    <xf numFmtId="0" fontId="9" fillId="27" borderId="25" applyNumberFormat="0" applyAlignment="0" applyProtection="0"/>
    <xf numFmtId="0" fontId="15" fillId="0" borderId="26" applyNumberFormat="0" applyFill="0" applyAlignment="0" applyProtection="0"/>
    <xf numFmtId="4" fontId="9" fillId="11" borderId="9">
      <alignment horizontal="left" vertical="center"/>
    </xf>
    <xf numFmtId="0" fontId="8" fillId="5" borderId="9">
      <alignment horizontal="left"/>
    </xf>
    <xf numFmtId="0" fontId="8" fillId="3" borderId="13">
      <alignment horizontal="left" vertical="center"/>
    </xf>
    <xf numFmtId="0" fontId="8" fillId="3" borderId="9">
      <alignment horizontal="left"/>
    </xf>
    <xf numFmtId="0" fontId="8" fillId="28" borderId="9">
      <alignment horizontal="left" vertical="center"/>
    </xf>
    <xf numFmtId="0" fontId="16" fillId="2" borderId="0">
      <alignment horizontal="left" vertical="center"/>
    </xf>
    <xf numFmtId="0" fontId="17" fillId="29" borderId="0">
      <alignment horizontal="left" vertical="center"/>
    </xf>
    <xf numFmtId="0" fontId="18" fillId="0" borderId="0" applyNumberFormat="0" applyFill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33" borderId="0" applyNumberFormat="0" applyBorder="0" applyAlignment="0" applyProtection="0"/>
    <xf numFmtId="166" fontId="1" fillId="0" borderId="0" applyFont="0" applyFill="0" applyBorder="0" applyAlignment="0" applyProtection="0"/>
    <xf numFmtId="3" fontId="5" fillId="7" borderId="13" applyNumberFormat="0">
      <alignment vertical="center"/>
    </xf>
    <xf numFmtId="3" fontId="5" fillId="7" borderId="9" applyNumberFormat="0">
      <alignment vertical="center"/>
    </xf>
    <xf numFmtId="0" fontId="19" fillId="34" borderId="0" applyNumberFormat="0">
      <alignment vertical="center"/>
    </xf>
    <xf numFmtId="3" fontId="5" fillId="10" borderId="13" applyNumberFormat="0">
      <alignment vertical="center"/>
    </xf>
    <xf numFmtId="3" fontId="5" fillId="10" borderId="9" applyNumberFormat="0">
      <alignment vertical="center"/>
    </xf>
    <xf numFmtId="0" fontId="19" fillId="35" borderId="0" applyNumberFormat="0">
      <alignment vertical="center"/>
    </xf>
    <xf numFmtId="4" fontId="5" fillId="3" borderId="9" applyNumberFormat="0">
      <alignment vertical="center"/>
    </xf>
    <xf numFmtId="4" fontId="5" fillId="28" borderId="9" applyNumberFormat="0">
      <alignment vertical="center"/>
    </xf>
    <xf numFmtId="0" fontId="5" fillId="4" borderId="13">
      <alignment horizontal="left" vertical="center"/>
    </xf>
    <xf numFmtId="0" fontId="5" fillId="4" borderId="9">
      <alignment horizontal="left" vertical="center"/>
    </xf>
    <xf numFmtId="0" fontId="9" fillId="36" borderId="9">
      <alignment horizontal="center" vertical="center"/>
    </xf>
    <xf numFmtId="0" fontId="9" fillId="11" borderId="13">
      <alignment horizontal="center" vertical="center" wrapText="1"/>
    </xf>
    <xf numFmtId="0" fontId="9" fillId="11" borderId="9">
      <alignment horizontal="center" vertical="center" wrapText="1"/>
    </xf>
    <xf numFmtId="0" fontId="20" fillId="37" borderId="0">
      <alignment horizontal="center" vertical="center" wrapText="1"/>
    </xf>
    <xf numFmtId="3" fontId="5" fillId="3" borderId="0" applyNumberFormat="0">
      <alignment vertical="center"/>
    </xf>
    <xf numFmtId="4" fontId="8" fillId="3" borderId="9" applyNumberFormat="0">
      <alignment vertical="center"/>
    </xf>
    <xf numFmtId="4" fontId="8" fillId="28" borderId="9" applyNumberFormat="0">
      <alignment vertical="center"/>
    </xf>
    <xf numFmtId="0" fontId="9" fillId="11" borderId="9">
      <alignment horizontal="center" vertical="center"/>
    </xf>
    <xf numFmtId="4" fontId="8" fillId="28" borderId="9" applyNumberFormat="0">
      <alignment vertical="center"/>
    </xf>
    <xf numFmtId="4" fontId="8" fillId="5" borderId="9" applyNumberFormat="0">
      <alignment vertical="center"/>
    </xf>
    <xf numFmtId="4" fontId="8" fillId="5" borderId="9" applyNumberFormat="0">
      <alignment vertical="center"/>
    </xf>
    <xf numFmtId="0" fontId="21" fillId="13" borderId="0" applyNumberFormat="0" applyBorder="0" applyAlignment="0" applyProtection="0"/>
    <xf numFmtId="0" fontId="10" fillId="38" borderId="27" applyNumberFormat="0" applyFont="0" applyAlignment="0" applyProtection="0"/>
    <xf numFmtId="0" fontId="22" fillId="26" borderId="28" applyNumberFormat="0" applyAlignment="0" applyProtection="0"/>
    <xf numFmtId="0" fontId="1" fillId="0" borderId="0" applyNumberFormat="0" applyProtection="0">
      <alignment horizontal="right"/>
    </xf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9" applyNumberFormat="0" applyFill="0" applyAlignment="0" applyProtection="0"/>
    <xf numFmtId="0" fontId="27" fillId="0" borderId="30" applyNumberFormat="0" applyFill="0" applyAlignment="0" applyProtection="0"/>
    <xf numFmtId="0" fontId="18" fillId="0" borderId="31" applyNumberFormat="0" applyFill="0" applyAlignment="0" applyProtection="0"/>
  </cellStyleXfs>
  <cellXfs count="36">
    <xf numFmtId="0" fontId="0" fillId="0" borderId="0" xfId="0"/>
    <xf numFmtId="0" fontId="2" fillId="2" borderId="0" xfId="1" applyFont="1" applyFill="1"/>
    <xf numFmtId="0" fontId="2" fillId="2" borderId="0" xfId="1" applyFont="1" applyFill="1" applyAlignment="1">
      <alignment horizontal="center"/>
    </xf>
    <xf numFmtId="0" fontId="3" fillId="2" borderId="0" xfId="1" applyFont="1" applyFill="1" applyAlignment="1">
      <alignment wrapText="1"/>
    </xf>
    <xf numFmtId="0" fontId="2" fillId="2" borderId="2" xfId="2" applyFont="1" applyFill="1" applyBorder="1"/>
    <xf numFmtId="0" fontId="2" fillId="2" borderId="4" xfId="3" applyFont="1" applyFill="1" applyBorder="1"/>
    <xf numFmtId="0" fontId="2" fillId="2" borderId="4" xfId="3" applyFont="1" applyFill="1" applyBorder="1" applyAlignment="1">
      <alignment horizontal="center"/>
    </xf>
    <xf numFmtId="0" fontId="2" fillId="2" borderId="6" xfId="4" applyFont="1" applyFill="1" applyBorder="1"/>
    <xf numFmtId="0" fontId="2" fillId="2" borderId="8" xfId="5" applyFont="1" applyFill="1" applyBorder="1"/>
    <xf numFmtId="0" fontId="3" fillId="4" borderId="10" xfId="6" applyFont="1" applyBorder="1" applyAlignment="1">
      <alignment horizontal="left" vertical="center"/>
    </xf>
    <xf numFmtId="0" fontId="2" fillId="2" borderId="12" xfId="7" applyFont="1" applyFill="1" applyBorder="1"/>
    <xf numFmtId="0" fontId="6" fillId="2" borderId="0" xfId="1" applyFont="1" applyFill="1"/>
    <xf numFmtId="0" fontId="6" fillId="2" borderId="8" xfId="5" applyFont="1" applyFill="1" applyBorder="1"/>
    <xf numFmtId="0" fontId="6" fillId="2" borderId="12" xfId="7" applyFont="1" applyFill="1" applyBorder="1"/>
    <xf numFmtId="164" fontId="7" fillId="6" borderId="10" xfId="8" applyNumberFormat="1" applyFont="1" applyFill="1" applyBorder="1" applyAlignment="1">
      <alignment vertical="center"/>
    </xf>
    <xf numFmtId="0" fontId="7" fillId="6" borderId="10" xfId="9" applyNumberFormat="1" applyFont="1" applyFill="1" applyBorder="1" applyAlignment="1">
      <alignment vertical="center"/>
    </xf>
    <xf numFmtId="10" fontId="2" fillId="8" borderId="10" xfId="11" applyNumberFormat="1" applyFont="1" applyFill="1" applyBorder="1" applyAlignment="1">
      <alignment horizontal="right" vertical="center"/>
    </xf>
    <xf numFmtId="164" fontId="2" fillId="8" borderId="10" xfId="11" applyNumberFormat="1" applyFont="1" applyFill="1" applyBorder="1" applyAlignment="1">
      <alignment horizontal="right" vertical="center"/>
    </xf>
    <xf numFmtId="165" fontId="2" fillId="8" borderId="10" xfId="11" applyNumberFormat="1" applyFont="1" applyFill="1" applyBorder="1" applyAlignment="1">
      <alignment horizontal="right" vertical="center"/>
    </xf>
    <xf numFmtId="0" fontId="2" fillId="8" borderId="10" xfId="11" applyNumberFormat="1" applyFont="1" applyFill="1" applyBorder="1" applyAlignment="1">
      <alignment horizontal="left" vertical="center"/>
    </xf>
    <xf numFmtId="10" fontId="2" fillId="9" borderId="10" xfId="11" applyNumberFormat="1" applyFont="1" applyFill="1" applyBorder="1" applyAlignment="1">
      <alignment horizontal="right" vertical="center"/>
    </xf>
    <xf numFmtId="164" fontId="2" fillId="9" borderId="10" xfId="11" applyNumberFormat="1" applyFont="1" applyFill="1" applyBorder="1" applyAlignment="1">
      <alignment horizontal="right" vertical="center"/>
    </xf>
    <xf numFmtId="165" fontId="2" fillId="9" borderId="10" xfId="12" applyNumberFormat="1" applyFont="1" applyFill="1" applyBorder="1" applyAlignment="1">
      <alignment horizontal="right" vertical="center"/>
    </xf>
    <xf numFmtId="0" fontId="2" fillId="9" borderId="10" xfId="12" applyNumberFormat="1" applyFont="1" applyFill="1" applyBorder="1" applyAlignment="1">
      <alignment horizontal="left" vertical="center"/>
    </xf>
    <xf numFmtId="0" fontId="7" fillId="6" borderId="10" xfId="13" applyFont="1" applyFill="1" applyBorder="1">
      <alignment horizontal="center" vertical="center" wrapText="1"/>
    </xf>
    <xf numFmtId="0" fontId="2" fillId="2" borderId="15" xfId="14" applyFont="1" applyFill="1" applyBorder="1"/>
    <xf numFmtId="0" fontId="2" fillId="2" borderId="17" xfId="15" applyFont="1" applyFill="1" applyBorder="1"/>
    <xf numFmtId="0" fontId="2" fillId="2" borderId="17" xfId="15" applyFont="1" applyFill="1" applyBorder="1" applyAlignment="1">
      <alignment horizontal="center"/>
    </xf>
    <xf numFmtId="0" fontId="2" fillId="2" borderId="19" xfId="16" applyFont="1" applyFill="1" applyBorder="1" applyAlignment="1"/>
    <xf numFmtId="0" fontId="6" fillId="4" borderId="9" xfId="6" applyFont="1" applyFill="1">
      <alignment horizontal="left" vertical="center"/>
    </xf>
    <xf numFmtId="0" fontId="6" fillId="4" borderId="20" xfId="6" applyFont="1" applyFill="1" applyBorder="1" applyAlignment="1">
      <alignment horizontal="left" vertical="center"/>
    </xf>
    <xf numFmtId="0" fontId="6" fillId="4" borderId="21" xfId="6" applyFont="1" applyFill="1" applyBorder="1" applyAlignment="1">
      <alignment horizontal="left" vertical="center"/>
    </xf>
    <xf numFmtId="0" fontId="6" fillId="4" borderId="22" xfId="6" applyFont="1" applyFill="1" applyBorder="1" applyAlignment="1">
      <alignment horizontal="left" vertical="center"/>
    </xf>
    <xf numFmtId="0" fontId="6" fillId="4" borderId="9" xfId="6" applyFont="1" applyFill="1" applyAlignment="1">
      <alignment horizontal="left" vertical="center" wrapText="1"/>
    </xf>
    <xf numFmtId="165" fontId="7" fillId="6" borderId="10" xfId="9" applyNumberFormat="1" applyFont="1" applyFill="1" applyBorder="1">
      <alignment vertical="center"/>
    </xf>
    <xf numFmtId="0" fontId="29" fillId="4" borderId="10" xfId="6" applyFont="1" applyBorder="1" applyAlignment="1">
      <alignment horizontal="left" vertical="center"/>
    </xf>
  </cellXfs>
  <cellStyles count="91">
    <cellStyle name="20% - Énfasis1" xfId="17"/>
    <cellStyle name="20% - Énfasis2" xfId="18"/>
    <cellStyle name="20% - Énfasis3" xfId="19"/>
    <cellStyle name="20% - Énfasis4" xfId="20"/>
    <cellStyle name="20% - Énfasis5" xfId="21"/>
    <cellStyle name="20% - Énfasis6" xfId="22"/>
    <cellStyle name="40% - Énfasis1" xfId="23"/>
    <cellStyle name="40% - Énfasis2" xfId="24"/>
    <cellStyle name="40% - Énfasis3" xfId="25"/>
    <cellStyle name="40% - Énfasis4" xfId="26"/>
    <cellStyle name="40% - Énfasis5" xfId="27"/>
    <cellStyle name="40% - Énfasis6" xfId="28"/>
    <cellStyle name="60% - Énfasis1" xfId="29"/>
    <cellStyle name="60% - Énfasis2" xfId="30"/>
    <cellStyle name="60% - Énfasis3" xfId="31"/>
    <cellStyle name="60% - Énfasis4" xfId="32"/>
    <cellStyle name="60% - Énfasis5" xfId="33"/>
    <cellStyle name="60% - Énfasis6" xfId="34"/>
    <cellStyle name="BodeExteior" xfId="35"/>
    <cellStyle name="BordeEsqDI" xfId="2"/>
    <cellStyle name="BordeEsqDS" xfId="14"/>
    <cellStyle name="BordeEsqDS 2" xfId="36"/>
    <cellStyle name="BordeEsqII" xfId="4"/>
    <cellStyle name="BordeEsqIS" xfId="16"/>
    <cellStyle name="BordeEsqIS 2" xfId="37"/>
    <cellStyle name="BordeTablaDer" xfId="5"/>
    <cellStyle name="BordeTablaDer 2" xfId="38"/>
    <cellStyle name="BordeTablaInf" xfId="3"/>
    <cellStyle name="BordeTablaIzq" xfId="7"/>
    <cellStyle name="BordeTablaIzq 2" xfId="39"/>
    <cellStyle name="BordeTablaSup" xfId="15"/>
    <cellStyle name="BordeTablaSup 2" xfId="40"/>
    <cellStyle name="Buena" xfId="41"/>
    <cellStyle name="Cálculo" xfId="42"/>
    <cellStyle name="Celda de comprobación" xfId="43"/>
    <cellStyle name="Celda vinculada" xfId="44"/>
    <cellStyle name="CMenuIzq" xfId="45"/>
    <cellStyle name="CMenuIzqTotal" xfId="46"/>
    <cellStyle name="CMenuIzqTotal0" xfId="47"/>
    <cellStyle name="CMenuIzqTotal1" xfId="48"/>
    <cellStyle name="CMenuIzqTotal2" xfId="49"/>
    <cellStyle name="comentario" xfId="50"/>
    <cellStyle name="comentario 2" xfId="51"/>
    <cellStyle name="Encabezado 4" xfId="52"/>
    <cellStyle name="Énfasis1" xfId="53"/>
    <cellStyle name="Énfasis2" xfId="54"/>
    <cellStyle name="Énfasis3" xfId="55"/>
    <cellStyle name="Énfasis4" xfId="56"/>
    <cellStyle name="Énfasis5" xfId="57"/>
    <cellStyle name="Énfasis6" xfId="58"/>
    <cellStyle name="Euro" xfId="59"/>
    <cellStyle name="fColor1" xfId="60"/>
    <cellStyle name="fColor1 2" xfId="61"/>
    <cellStyle name="fColor1 3" xfId="62"/>
    <cellStyle name="fColor1_1512" xfId="11"/>
    <cellStyle name="fColor2" xfId="63"/>
    <cellStyle name="fColor2 2" xfId="64"/>
    <cellStyle name="fColor2 3" xfId="65"/>
    <cellStyle name="fColor2_1512" xfId="12"/>
    <cellStyle name="fColor3" xfId="66"/>
    <cellStyle name="fColor4" xfId="67"/>
    <cellStyle name="fSubTitulo" xfId="68"/>
    <cellStyle name="fSubTitulo 2" xfId="69"/>
    <cellStyle name="fSubTitulo_1512" xfId="6"/>
    <cellStyle name="fTitularOscura" xfId="70"/>
    <cellStyle name="fTitulo" xfId="71"/>
    <cellStyle name="fTitulo 2" xfId="72"/>
    <cellStyle name="fTitulo 3" xfId="73"/>
    <cellStyle name="fTitulo_1512" xfId="13"/>
    <cellStyle name="fTotal0" xfId="74"/>
    <cellStyle name="fTotal1" xfId="75"/>
    <cellStyle name="fTotal1 2" xfId="76"/>
    <cellStyle name="fTotal1Columna" xfId="77"/>
    <cellStyle name="fTotal2" xfId="78"/>
    <cellStyle name="fTotal2 2" xfId="79"/>
    <cellStyle name="fTotal3" xfId="80"/>
    <cellStyle name="fTotal3 2" xfId="10"/>
    <cellStyle name="fTotal3_1512" xfId="9"/>
    <cellStyle name="Incorrecto" xfId="81"/>
    <cellStyle name="Normal" xfId="0" builtinId="0"/>
    <cellStyle name="Normal 2" xfId="1"/>
    <cellStyle name="Notas" xfId="82"/>
    <cellStyle name="Percentual 2" xfId="8"/>
    <cellStyle name="Salida" xfId="83"/>
    <cellStyle name="SinEstilo" xfId="84"/>
    <cellStyle name="Texto de advertencia" xfId="85"/>
    <cellStyle name="Texto explicativo" xfId="86"/>
    <cellStyle name="Título" xfId="87"/>
    <cellStyle name="Título 1" xfId="88"/>
    <cellStyle name="Título 2" xfId="89"/>
    <cellStyle name="Título 3" xfId="9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ls%20meus%20documents\BEQUES\C_9900\1_6_1_1_a%2013_6_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ls%20meus%20documents\BEQUES\C_9900\1_6_1_1_a%2013_6_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G\OTP\COMU\DOCENCIA\MONTSE\TEMPORAL\TMP\TITULAT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3atramesa20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PAE/APAE-COMU/Estad&#237;stiques%20internes/LLIBREDA/LLdades%202010/Dades%20rebudes/SGA%20beques_juny201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u\Disc%20D\COMU\DOCENCIA\VARIS\LlibreDades\00_01\Docencia1_00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1atramesa20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__6_1_1_a_22_6_00"/>
      <sheetName val="Beques_de_mobilitat"/>
      <sheetName val="beques més PFC sense mobi "/>
      <sheetName val="Beques_règim_general"/>
      <sheetName val="Evolució"/>
      <sheetName val="Dades gràfics"/>
    </sheetNames>
    <sheetDataSet>
      <sheetData sheetId="0">
        <row r="6">
          <cell r="A6" t="str">
            <v>CENTRES DOCENTS</v>
          </cell>
          <cell r="C6" t="str">
            <v>SOL·LICITUDS PRESENTADES (2)</v>
          </cell>
          <cell r="D6" t="str">
            <v>DENEGADES</v>
          </cell>
          <cell r="E6" t="str">
            <v>CONCEDIDES</v>
          </cell>
        </row>
        <row r="7">
          <cell r="A7" t="str">
            <v>200</v>
          </cell>
          <cell r="B7" t="str">
            <v>FME</v>
          </cell>
          <cell r="C7">
            <v>102</v>
          </cell>
          <cell r="D7">
            <v>47</v>
          </cell>
          <cell r="E7">
            <v>55</v>
          </cell>
        </row>
        <row r="8">
          <cell r="A8" t="str">
            <v>210</v>
          </cell>
          <cell r="B8" t="str">
            <v>ETSAB</v>
          </cell>
          <cell r="C8">
            <v>402</v>
          </cell>
          <cell r="D8">
            <v>182</v>
          </cell>
          <cell r="E8">
            <v>220</v>
          </cell>
        </row>
        <row r="9">
          <cell r="A9" t="str">
            <v>220</v>
          </cell>
          <cell r="B9" t="str">
            <v>ETSEIT</v>
          </cell>
          <cell r="C9">
            <v>286</v>
          </cell>
          <cell r="D9">
            <v>120</v>
          </cell>
          <cell r="E9">
            <v>166</v>
          </cell>
        </row>
        <row r="10">
          <cell r="A10" t="str">
            <v>230</v>
          </cell>
          <cell r="B10" t="str">
            <v>ETSETB</v>
          </cell>
          <cell r="C10">
            <v>534</v>
          </cell>
          <cell r="D10">
            <v>222</v>
          </cell>
          <cell r="E10">
            <v>312</v>
          </cell>
        </row>
        <row r="11">
          <cell r="A11" t="str">
            <v>240</v>
          </cell>
          <cell r="B11" t="str">
            <v>ETSEIB</v>
          </cell>
          <cell r="C11">
            <v>374</v>
          </cell>
          <cell r="D11">
            <v>168</v>
          </cell>
          <cell r="E11">
            <v>206</v>
          </cell>
        </row>
        <row r="12">
          <cell r="A12" t="str">
            <v>250</v>
          </cell>
          <cell r="B12" t="str">
            <v>ETSECCPB</v>
          </cell>
          <cell r="C12">
            <v>316</v>
          </cell>
          <cell r="D12">
            <v>136</v>
          </cell>
          <cell r="E12">
            <v>180</v>
          </cell>
        </row>
        <row r="13">
          <cell r="A13" t="str">
            <v>270</v>
          </cell>
          <cell r="B13" t="str">
            <v>FIB</v>
          </cell>
          <cell r="C13">
            <v>468</v>
          </cell>
          <cell r="D13">
            <v>173</v>
          </cell>
          <cell r="E13">
            <v>295</v>
          </cell>
        </row>
        <row r="14">
          <cell r="A14" t="str">
            <v>280</v>
          </cell>
          <cell r="B14" t="str">
            <v>FNB</v>
          </cell>
          <cell r="C14">
            <v>114</v>
          </cell>
          <cell r="D14">
            <v>47</v>
          </cell>
          <cell r="E14">
            <v>67</v>
          </cell>
        </row>
        <row r="15">
          <cell r="A15" t="str">
            <v>290</v>
          </cell>
          <cell r="B15" t="str">
            <v>ETSAV</v>
          </cell>
          <cell r="C15">
            <v>109</v>
          </cell>
          <cell r="D15">
            <v>38</v>
          </cell>
          <cell r="E15">
            <v>71</v>
          </cell>
        </row>
        <row r="17">
          <cell r="A17" t="str">
            <v>300</v>
          </cell>
          <cell r="B17" t="str">
            <v>EUPBL</v>
          </cell>
          <cell r="C17">
            <v>85</v>
          </cell>
          <cell r="D17">
            <v>40</v>
          </cell>
          <cell r="E17">
            <v>45</v>
          </cell>
        </row>
        <row r="18">
          <cell r="A18" t="str">
            <v>310</v>
          </cell>
          <cell r="B18" t="str">
            <v>EUPB</v>
          </cell>
          <cell r="C18">
            <v>500</v>
          </cell>
          <cell r="D18">
            <v>182</v>
          </cell>
          <cell r="E18">
            <v>318</v>
          </cell>
        </row>
        <row r="19">
          <cell r="A19" t="str">
            <v>320</v>
          </cell>
          <cell r="B19" t="str">
            <v>EUETIT</v>
          </cell>
          <cell r="C19">
            <v>383</v>
          </cell>
          <cell r="D19">
            <v>169</v>
          </cell>
          <cell r="E19">
            <v>214</v>
          </cell>
        </row>
        <row r="20">
          <cell r="A20" t="str">
            <v>330</v>
          </cell>
          <cell r="B20" t="str">
            <v>EUPM</v>
          </cell>
          <cell r="C20">
            <v>344</v>
          </cell>
          <cell r="D20">
            <v>144</v>
          </cell>
          <cell r="E20">
            <v>200</v>
          </cell>
        </row>
        <row r="21">
          <cell r="A21" t="str">
            <v>340</v>
          </cell>
          <cell r="B21" t="str">
            <v>EUPVG</v>
          </cell>
          <cell r="C21">
            <v>582</v>
          </cell>
          <cell r="D21">
            <v>266</v>
          </cell>
          <cell r="E21">
            <v>316</v>
          </cell>
        </row>
        <row r="22">
          <cell r="A22" t="str">
            <v>370</v>
          </cell>
          <cell r="B22" t="str">
            <v>EUOOT</v>
          </cell>
          <cell r="C22">
            <v>209</v>
          </cell>
          <cell r="D22">
            <v>95</v>
          </cell>
          <cell r="E22">
            <v>114</v>
          </cell>
        </row>
        <row r="24">
          <cell r="A24" t="str">
            <v>801</v>
          </cell>
          <cell r="B24" t="str">
            <v>EUNCET</v>
          </cell>
          <cell r="C24">
            <v>52</v>
          </cell>
          <cell r="D24">
            <v>16</v>
          </cell>
          <cell r="E24">
            <v>36</v>
          </cell>
        </row>
        <row r="25">
          <cell r="A25" t="str">
            <v>802</v>
          </cell>
          <cell r="B25" t="str">
            <v>EAE-Winterthur</v>
          </cell>
          <cell r="C25">
            <v>15</v>
          </cell>
          <cell r="D25">
            <v>5</v>
          </cell>
          <cell r="E25">
            <v>10</v>
          </cell>
        </row>
        <row r="26">
          <cell r="A26" t="str">
            <v>820</v>
          </cell>
          <cell r="B26" t="str">
            <v>EUETIB</v>
          </cell>
          <cell r="C26">
            <v>444</v>
          </cell>
          <cell r="D26">
            <v>191</v>
          </cell>
          <cell r="E26">
            <v>253</v>
          </cell>
        </row>
        <row r="27">
          <cell r="A27" t="str">
            <v>830</v>
          </cell>
          <cell r="B27" t="str">
            <v>EUETAB</v>
          </cell>
          <cell r="C27">
            <v>164</v>
          </cell>
          <cell r="D27">
            <v>68</v>
          </cell>
          <cell r="E27">
            <v>96</v>
          </cell>
        </row>
        <row r="28">
          <cell r="A28" t="str">
            <v>840</v>
          </cell>
          <cell r="B28" t="str">
            <v>EUPMT</v>
          </cell>
          <cell r="C28">
            <v>162</v>
          </cell>
          <cell r="D28">
            <v>93</v>
          </cell>
          <cell r="E28">
            <v>69</v>
          </cell>
        </row>
        <row r="29">
          <cell r="A29" t="str">
            <v>860</v>
          </cell>
          <cell r="B29" t="str">
            <v>EUETII</v>
          </cell>
          <cell r="C29">
            <v>112</v>
          </cell>
          <cell r="D29">
            <v>33</v>
          </cell>
          <cell r="E29">
            <v>79</v>
          </cell>
        </row>
        <row r="30">
          <cell r="A30" t="str">
            <v>870</v>
          </cell>
          <cell r="B30" t="str">
            <v>EUETTPC</v>
          </cell>
          <cell r="C30">
            <v>64</v>
          </cell>
          <cell r="D30">
            <v>39</v>
          </cell>
          <cell r="E30">
            <v>25</v>
          </cell>
        </row>
        <row r="31">
          <cell r="A31" t="str">
            <v>890</v>
          </cell>
          <cell r="B31" t="str">
            <v>EUPO</v>
          </cell>
          <cell r="C31">
            <v>6</v>
          </cell>
          <cell r="D31">
            <v>4</v>
          </cell>
          <cell r="E31">
            <v>2</v>
          </cell>
        </row>
      </sheetData>
      <sheetData sheetId="1">
        <row r="6">
          <cell r="A6" t="str">
            <v>CENTRES DOCENTS</v>
          </cell>
          <cell r="C6" t="str">
            <v>SOL·LICITUDS PRESENTADES (2)</v>
          </cell>
          <cell r="D6" t="str">
            <v>DENEGADES</v>
          </cell>
          <cell r="E6" t="str">
            <v>CONCEDIDES</v>
          </cell>
          <cell r="F6" t="str">
            <v>% DE BEQUES CONCEDIDES AL CENTRE RESPECTE A LES PRESETADES PEL CENTRE</v>
          </cell>
          <cell r="G6" t="str">
            <v>% DE BEQUES CONCEDIDES AL CENTRE RESPECTE AL TOTAL DE BEQUES CONCEDIDES A LA UPC</v>
          </cell>
        </row>
        <row r="7">
          <cell r="A7" t="str">
            <v>200</v>
          </cell>
          <cell r="B7" t="str">
            <v>FME</v>
          </cell>
          <cell r="C7">
            <v>5</v>
          </cell>
          <cell r="D7">
            <v>3</v>
          </cell>
          <cell r="E7">
            <v>2</v>
          </cell>
          <cell r="F7">
            <v>0.4</v>
          </cell>
          <cell r="G7">
            <v>9.7087378640776691E-3</v>
          </cell>
        </row>
        <row r="8">
          <cell r="A8" t="str">
            <v>210</v>
          </cell>
          <cell r="B8" t="str">
            <v>ETSAB</v>
          </cell>
          <cell r="C8">
            <v>67</v>
          </cell>
          <cell r="D8">
            <v>19</v>
          </cell>
          <cell r="E8">
            <v>48</v>
          </cell>
          <cell r="F8">
            <v>0.71641791044776115</v>
          </cell>
          <cell r="G8">
            <v>0.23300970873786409</v>
          </cell>
        </row>
        <row r="9">
          <cell r="A9" t="str">
            <v>220</v>
          </cell>
          <cell r="B9" t="str">
            <v>ETSEIT</v>
          </cell>
          <cell r="C9">
            <v>12</v>
          </cell>
          <cell r="D9">
            <v>6</v>
          </cell>
          <cell r="E9">
            <v>6</v>
          </cell>
          <cell r="F9">
            <v>0.5</v>
          </cell>
          <cell r="G9">
            <v>2.9126213592233011E-2</v>
          </cell>
        </row>
        <row r="10">
          <cell r="A10" t="str">
            <v>230</v>
          </cell>
          <cell r="B10" t="str">
            <v>ETSETB</v>
          </cell>
          <cell r="C10">
            <v>55</v>
          </cell>
          <cell r="D10">
            <v>25</v>
          </cell>
          <cell r="E10">
            <v>30</v>
          </cell>
          <cell r="F10">
            <v>0.54545454545454541</v>
          </cell>
          <cell r="G10">
            <v>0.14563106796116504</v>
          </cell>
        </row>
        <row r="11">
          <cell r="A11" t="str">
            <v>240</v>
          </cell>
          <cell r="B11" t="str">
            <v>ETSEIB</v>
          </cell>
          <cell r="C11">
            <v>24</v>
          </cell>
          <cell r="D11">
            <v>8</v>
          </cell>
          <cell r="E11">
            <v>16</v>
          </cell>
          <cell r="F11">
            <v>0.66666666666666663</v>
          </cell>
          <cell r="G11">
            <v>7.7669902912621352E-2</v>
          </cell>
        </row>
        <row r="12">
          <cell r="A12" t="str">
            <v>250</v>
          </cell>
          <cell r="B12" t="str">
            <v>ETSECCPB</v>
          </cell>
          <cell r="C12">
            <v>20</v>
          </cell>
          <cell r="D12">
            <v>6</v>
          </cell>
          <cell r="E12">
            <v>14</v>
          </cell>
          <cell r="F12">
            <v>0.7</v>
          </cell>
          <cell r="G12">
            <v>6.7961165048543687E-2</v>
          </cell>
        </row>
        <row r="13">
          <cell r="A13" t="str">
            <v>270</v>
          </cell>
          <cell r="B13" t="str">
            <v>FIB</v>
          </cell>
          <cell r="C13">
            <v>18</v>
          </cell>
          <cell r="D13">
            <v>7</v>
          </cell>
          <cell r="E13">
            <v>11</v>
          </cell>
          <cell r="F13">
            <v>0.61111111111111116</v>
          </cell>
          <cell r="G13">
            <v>5.3398058252427182E-2</v>
          </cell>
        </row>
        <row r="14">
          <cell r="A14" t="str">
            <v>280</v>
          </cell>
          <cell r="B14" t="str">
            <v>FNB</v>
          </cell>
          <cell r="C14">
            <v>4</v>
          </cell>
          <cell r="D14">
            <v>1</v>
          </cell>
          <cell r="E14">
            <v>3</v>
          </cell>
          <cell r="F14">
            <v>0.75</v>
          </cell>
          <cell r="G14">
            <v>1.4563106796116505E-2</v>
          </cell>
        </row>
        <row r="15">
          <cell r="A15" t="str">
            <v>290</v>
          </cell>
          <cell r="B15" t="str">
            <v>ETSAV</v>
          </cell>
          <cell r="C15">
            <v>13</v>
          </cell>
          <cell r="D15">
            <v>5</v>
          </cell>
          <cell r="E15">
            <v>8</v>
          </cell>
          <cell r="F15">
            <v>0.61538461538461542</v>
          </cell>
          <cell r="G15">
            <v>3.8834951456310676E-2</v>
          </cell>
        </row>
        <row r="17">
          <cell r="A17" t="str">
            <v>300</v>
          </cell>
          <cell r="B17" t="str">
            <v>EUPBL</v>
          </cell>
          <cell r="C17">
            <v>2</v>
          </cell>
          <cell r="D17">
            <v>0</v>
          </cell>
          <cell r="E17">
            <v>2</v>
          </cell>
          <cell r="F17">
            <v>1</v>
          </cell>
          <cell r="G17">
            <v>9.7087378640776691E-3</v>
          </cell>
        </row>
        <row r="18">
          <cell r="A18" t="str">
            <v>310</v>
          </cell>
          <cell r="B18" t="str">
            <v>EUPB</v>
          </cell>
          <cell r="C18">
            <v>28</v>
          </cell>
          <cell r="D18">
            <v>10</v>
          </cell>
          <cell r="E18">
            <v>18</v>
          </cell>
          <cell r="F18">
            <v>0.6428571428571429</v>
          </cell>
          <cell r="G18">
            <v>8.7378640776699032E-2</v>
          </cell>
        </row>
        <row r="19">
          <cell r="A19" t="str">
            <v>320</v>
          </cell>
          <cell r="B19" t="str">
            <v>EUETIT</v>
          </cell>
          <cell r="C19">
            <v>5</v>
          </cell>
          <cell r="D19">
            <v>2</v>
          </cell>
          <cell r="E19">
            <v>3</v>
          </cell>
          <cell r="F19">
            <v>0.6</v>
          </cell>
          <cell r="G19">
            <v>1.4563106796116505E-2</v>
          </cell>
        </row>
        <row r="20">
          <cell r="A20" t="str">
            <v>330</v>
          </cell>
          <cell r="B20" t="str">
            <v>EUPM</v>
          </cell>
          <cell r="C20">
            <v>5</v>
          </cell>
          <cell r="D20">
            <v>3</v>
          </cell>
          <cell r="E20">
            <v>2</v>
          </cell>
          <cell r="F20">
            <v>0.4</v>
          </cell>
          <cell r="G20">
            <v>9.7087378640776691E-3</v>
          </cell>
        </row>
        <row r="21">
          <cell r="A21" t="str">
            <v>340</v>
          </cell>
          <cell r="B21" t="str">
            <v>EUPVG</v>
          </cell>
          <cell r="C21">
            <v>15</v>
          </cell>
          <cell r="D21">
            <v>4</v>
          </cell>
          <cell r="E21">
            <v>11</v>
          </cell>
          <cell r="F21">
            <v>0.73333333333333328</v>
          </cell>
          <cell r="G21">
            <v>5.3398058252427182E-2</v>
          </cell>
        </row>
        <row r="22">
          <cell r="A22" t="str">
            <v>370</v>
          </cell>
          <cell r="B22" t="str">
            <v>EUOOT</v>
          </cell>
          <cell r="C22">
            <v>9</v>
          </cell>
          <cell r="D22">
            <v>2</v>
          </cell>
          <cell r="E22">
            <v>7</v>
          </cell>
          <cell r="F22">
            <v>0.77777777777777779</v>
          </cell>
          <cell r="G22">
            <v>3.3980582524271843E-2</v>
          </cell>
        </row>
        <row r="24">
          <cell r="A24">
            <v>801</v>
          </cell>
          <cell r="B24" t="str">
            <v>EUNCET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>
            <v>802</v>
          </cell>
          <cell r="B25" t="str">
            <v>EAE-Winterthur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A26" t="str">
            <v>820</v>
          </cell>
          <cell r="B26" t="str">
            <v>EUETIB</v>
          </cell>
          <cell r="C26">
            <v>15</v>
          </cell>
          <cell r="D26">
            <v>6</v>
          </cell>
          <cell r="E26">
            <v>9</v>
          </cell>
          <cell r="F26">
            <v>0.6</v>
          </cell>
          <cell r="G26">
            <v>4.3689320388349516E-2</v>
          </cell>
        </row>
        <row r="27">
          <cell r="A27" t="str">
            <v>830</v>
          </cell>
          <cell r="B27" t="str">
            <v>EUETAB</v>
          </cell>
          <cell r="C27">
            <v>6</v>
          </cell>
          <cell r="D27">
            <v>0</v>
          </cell>
          <cell r="E27">
            <v>6</v>
          </cell>
          <cell r="F27">
            <v>1</v>
          </cell>
          <cell r="G27">
            <v>2.9126213592233011E-2</v>
          </cell>
        </row>
        <row r="28">
          <cell r="A28" t="str">
            <v>840</v>
          </cell>
          <cell r="B28" t="str">
            <v>EUPMT</v>
          </cell>
          <cell r="C28">
            <v>8</v>
          </cell>
          <cell r="D28">
            <v>4</v>
          </cell>
          <cell r="E28">
            <v>4</v>
          </cell>
          <cell r="F28">
            <v>0.5</v>
          </cell>
          <cell r="G28">
            <v>1.9417475728155338E-2</v>
          </cell>
        </row>
        <row r="29">
          <cell r="A29" t="str">
            <v>860</v>
          </cell>
          <cell r="B29" t="str">
            <v>EUETII</v>
          </cell>
          <cell r="C29">
            <v>4</v>
          </cell>
          <cell r="D29">
            <v>1</v>
          </cell>
          <cell r="E29">
            <v>3</v>
          </cell>
          <cell r="F29">
            <v>0.75</v>
          </cell>
          <cell r="G29">
            <v>1.4563106796116505E-2</v>
          </cell>
        </row>
        <row r="30">
          <cell r="A30" t="str">
            <v>870</v>
          </cell>
          <cell r="B30" t="str">
            <v>EUETTPC</v>
          </cell>
          <cell r="C30">
            <v>7</v>
          </cell>
          <cell r="D30">
            <v>4</v>
          </cell>
          <cell r="E30">
            <v>3</v>
          </cell>
          <cell r="F30">
            <v>0.42857142857142855</v>
          </cell>
          <cell r="G30">
            <v>1.4563106796116505E-2</v>
          </cell>
        </row>
      </sheetData>
      <sheetData sheetId="2"/>
      <sheetData sheetId="3">
        <row r="1">
          <cell r="A1" t="str">
            <v>centre</v>
          </cell>
          <cell r="B1" t="str">
            <v>concedides</v>
          </cell>
          <cell r="C1" t="str">
            <v>denegades</v>
          </cell>
          <cell r="D1" t="str">
            <v>total</v>
          </cell>
        </row>
        <row r="2">
          <cell r="A2" t="str">
            <v>200</v>
          </cell>
          <cell r="B2">
            <v>53</v>
          </cell>
          <cell r="C2">
            <v>44</v>
          </cell>
          <cell r="D2">
            <v>97</v>
          </cell>
        </row>
        <row r="3">
          <cell r="A3" t="str">
            <v>210</v>
          </cell>
          <cell r="B3">
            <v>172</v>
          </cell>
          <cell r="C3">
            <v>161</v>
          </cell>
          <cell r="D3">
            <v>333</v>
          </cell>
        </row>
        <row r="4">
          <cell r="A4" t="str">
            <v>220</v>
          </cell>
          <cell r="B4">
            <v>160</v>
          </cell>
          <cell r="C4">
            <v>113</v>
          </cell>
          <cell r="D4">
            <v>273</v>
          </cell>
        </row>
        <row r="5">
          <cell r="A5" t="str">
            <v>230</v>
          </cell>
          <cell r="B5">
            <v>282</v>
          </cell>
          <cell r="C5">
            <v>197</v>
          </cell>
          <cell r="D5">
            <v>479</v>
          </cell>
        </row>
        <row r="6">
          <cell r="A6" t="str">
            <v>240</v>
          </cell>
          <cell r="B6">
            <v>188</v>
          </cell>
          <cell r="C6">
            <v>154</v>
          </cell>
          <cell r="D6">
            <v>342</v>
          </cell>
        </row>
        <row r="7">
          <cell r="A7" t="str">
            <v>250</v>
          </cell>
          <cell r="B7">
            <v>92</v>
          </cell>
          <cell r="C7">
            <v>60</v>
          </cell>
          <cell r="D7">
            <v>152</v>
          </cell>
        </row>
        <row r="8">
          <cell r="A8" t="str">
            <v>270</v>
          </cell>
          <cell r="B8">
            <v>284</v>
          </cell>
          <cell r="C8">
            <v>166</v>
          </cell>
          <cell r="D8">
            <v>450</v>
          </cell>
        </row>
        <row r="9">
          <cell r="A9" t="str">
            <v>280</v>
          </cell>
          <cell r="B9">
            <v>64</v>
          </cell>
          <cell r="C9">
            <v>46</v>
          </cell>
          <cell r="D9">
            <v>110</v>
          </cell>
        </row>
        <row r="10">
          <cell r="A10" t="str">
            <v>290</v>
          </cell>
          <cell r="B10">
            <v>63</v>
          </cell>
          <cell r="C10">
            <v>33</v>
          </cell>
          <cell r="D10">
            <v>96</v>
          </cell>
        </row>
        <row r="11">
          <cell r="A11" t="str">
            <v>300</v>
          </cell>
          <cell r="B11">
            <v>43</v>
          </cell>
          <cell r="C11">
            <v>40</v>
          </cell>
          <cell r="D11">
            <v>83</v>
          </cell>
        </row>
        <row r="12">
          <cell r="A12" t="str">
            <v>310</v>
          </cell>
          <cell r="B12">
            <v>279</v>
          </cell>
          <cell r="C12">
            <v>157</v>
          </cell>
          <cell r="D12">
            <v>436</v>
          </cell>
        </row>
        <row r="13">
          <cell r="A13" t="str">
            <v>320</v>
          </cell>
          <cell r="B13">
            <v>211</v>
          </cell>
          <cell r="C13">
            <v>167</v>
          </cell>
          <cell r="D13">
            <v>378</v>
          </cell>
        </row>
        <row r="14">
          <cell r="A14" t="str">
            <v>330</v>
          </cell>
          <cell r="B14">
            <v>198</v>
          </cell>
          <cell r="C14">
            <v>141</v>
          </cell>
          <cell r="D14">
            <v>339</v>
          </cell>
        </row>
        <row r="15">
          <cell r="A15" t="str">
            <v>340</v>
          </cell>
          <cell r="B15">
            <v>305</v>
          </cell>
          <cell r="C15">
            <v>259</v>
          </cell>
          <cell r="D15">
            <v>564</v>
          </cell>
        </row>
        <row r="16">
          <cell r="A16" t="str">
            <v>370</v>
          </cell>
          <cell r="B16">
            <v>107</v>
          </cell>
          <cell r="C16">
            <v>93</v>
          </cell>
          <cell r="D16">
            <v>200</v>
          </cell>
        </row>
        <row r="17">
          <cell r="A17" t="str">
            <v>380</v>
          </cell>
          <cell r="B17">
            <v>74</v>
          </cell>
          <cell r="C17">
            <v>70</v>
          </cell>
          <cell r="D17">
            <v>144</v>
          </cell>
        </row>
        <row r="18">
          <cell r="A18" t="str">
            <v>801</v>
          </cell>
          <cell r="B18">
            <v>36</v>
          </cell>
          <cell r="C18">
            <v>16</v>
          </cell>
          <cell r="D18">
            <v>52</v>
          </cell>
        </row>
        <row r="19">
          <cell r="A19" t="str">
            <v>802</v>
          </cell>
          <cell r="B19">
            <v>10</v>
          </cell>
          <cell r="C19">
            <v>5</v>
          </cell>
          <cell r="D19">
            <v>15</v>
          </cell>
        </row>
        <row r="20">
          <cell r="A20" t="str">
            <v>820</v>
          </cell>
          <cell r="B20">
            <v>244</v>
          </cell>
          <cell r="C20">
            <v>182</v>
          </cell>
          <cell r="D20">
            <v>426</v>
          </cell>
        </row>
        <row r="21">
          <cell r="A21" t="str">
            <v>830</v>
          </cell>
          <cell r="B21">
            <v>90</v>
          </cell>
          <cell r="C21">
            <v>68</v>
          </cell>
          <cell r="D21">
            <v>158</v>
          </cell>
        </row>
        <row r="22">
          <cell r="A22" t="str">
            <v>840</v>
          </cell>
          <cell r="B22">
            <v>65</v>
          </cell>
          <cell r="C22">
            <v>89</v>
          </cell>
          <cell r="D22">
            <v>154</v>
          </cell>
        </row>
        <row r="23">
          <cell r="A23" t="str">
            <v>860</v>
          </cell>
          <cell r="B23">
            <v>76</v>
          </cell>
          <cell r="C23">
            <v>32</v>
          </cell>
          <cell r="D23">
            <v>108</v>
          </cell>
        </row>
        <row r="24">
          <cell r="A24" t="str">
            <v>870</v>
          </cell>
          <cell r="B24">
            <v>22</v>
          </cell>
          <cell r="C24">
            <v>35</v>
          </cell>
          <cell r="D24">
            <v>57</v>
          </cell>
        </row>
        <row r="25">
          <cell r="A25" t="str">
            <v>890</v>
          </cell>
          <cell r="B25">
            <v>2</v>
          </cell>
          <cell r="C25">
            <v>4</v>
          </cell>
          <cell r="D25">
            <v>6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__6_1_1_a_22_6_00"/>
      <sheetName val="Beques_de_mobilitat"/>
      <sheetName val="beques més PFC sense mobi "/>
      <sheetName val="Beques_règim_general"/>
      <sheetName val="Evolució"/>
      <sheetName val="Dades gràfics"/>
    </sheetNames>
    <sheetDataSet>
      <sheetData sheetId="0">
        <row r="6">
          <cell r="A6" t="str">
            <v>CENTRES DOCENTS</v>
          </cell>
          <cell r="C6" t="str">
            <v>SOL·LICITUDS PRESENTADES (2)</v>
          </cell>
          <cell r="D6" t="str">
            <v>DENEGADES</v>
          </cell>
          <cell r="E6" t="str">
            <v>CONCEDIDES</v>
          </cell>
        </row>
        <row r="7">
          <cell r="A7" t="str">
            <v>200</v>
          </cell>
          <cell r="B7" t="str">
            <v>FME</v>
          </cell>
          <cell r="C7">
            <v>102</v>
          </cell>
          <cell r="D7">
            <v>47</v>
          </cell>
          <cell r="E7">
            <v>55</v>
          </cell>
        </row>
        <row r="8">
          <cell r="A8" t="str">
            <v>210</v>
          </cell>
          <cell r="B8" t="str">
            <v>ETSAB</v>
          </cell>
          <cell r="C8">
            <v>402</v>
          </cell>
          <cell r="D8">
            <v>182</v>
          </cell>
          <cell r="E8">
            <v>220</v>
          </cell>
        </row>
        <row r="9">
          <cell r="A9" t="str">
            <v>220</v>
          </cell>
          <cell r="B9" t="str">
            <v>ETSEIT</v>
          </cell>
          <cell r="C9">
            <v>286</v>
          </cell>
          <cell r="D9">
            <v>120</v>
          </cell>
          <cell r="E9">
            <v>166</v>
          </cell>
        </row>
        <row r="10">
          <cell r="A10" t="str">
            <v>230</v>
          </cell>
          <cell r="B10" t="str">
            <v>ETSETB</v>
          </cell>
          <cell r="C10">
            <v>534</v>
          </cell>
          <cell r="D10">
            <v>222</v>
          </cell>
          <cell r="E10">
            <v>312</v>
          </cell>
        </row>
        <row r="11">
          <cell r="A11" t="str">
            <v>240</v>
          </cell>
          <cell r="B11" t="str">
            <v>ETSEIB</v>
          </cell>
          <cell r="C11">
            <v>374</v>
          </cell>
          <cell r="D11">
            <v>168</v>
          </cell>
          <cell r="E11">
            <v>206</v>
          </cell>
        </row>
        <row r="12">
          <cell r="A12" t="str">
            <v>250</v>
          </cell>
          <cell r="B12" t="str">
            <v>ETSECCPB</v>
          </cell>
          <cell r="C12">
            <v>316</v>
          </cell>
          <cell r="D12">
            <v>136</v>
          </cell>
          <cell r="E12">
            <v>180</v>
          </cell>
        </row>
        <row r="13">
          <cell r="A13" t="str">
            <v>270</v>
          </cell>
          <cell r="B13" t="str">
            <v>FIB</v>
          </cell>
          <cell r="C13">
            <v>468</v>
          </cell>
          <cell r="D13">
            <v>173</v>
          </cell>
          <cell r="E13">
            <v>295</v>
          </cell>
        </row>
        <row r="14">
          <cell r="A14" t="str">
            <v>280</v>
          </cell>
          <cell r="B14" t="str">
            <v>FNB</v>
          </cell>
          <cell r="C14">
            <v>114</v>
          </cell>
          <cell r="D14">
            <v>47</v>
          </cell>
          <cell r="E14">
            <v>67</v>
          </cell>
        </row>
        <row r="15">
          <cell r="A15" t="str">
            <v>290</v>
          </cell>
          <cell r="B15" t="str">
            <v>ETSAV</v>
          </cell>
          <cell r="C15">
            <v>109</v>
          </cell>
          <cell r="D15">
            <v>38</v>
          </cell>
          <cell r="E15">
            <v>71</v>
          </cell>
        </row>
        <row r="17">
          <cell r="A17" t="str">
            <v>300</v>
          </cell>
          <cell r="B17" t="str">
            <v>EUPBL</v>
          </cell>
          <cell r="C17">
            <v>85</v>
          </cell>
          <cell r="D17">
            <v>40</v>
          </cell>
          <cell r="E17">
            <v>45</v>
          </cell>
        </row>
        <row r="18">
          <cell r="A18" t="str">
            <v>310</v>
          </cell>
          <cell r="B18" t="str">
            <v>EUPB</v>
          </cell>
          <cell r="C18">
            <v>500</v>
          </cell>
          <cell r="D18">
            <v>182</v>
          </cell>
          <cell r="E18">
            <v>318</v>
          </cell>
        </row>
        <row r="19">
          <cell r="A19" t="str">
            <v>320</v>
          </cell>
          <cell r="B19" t="str">
            <v>EUETIT</v>
          </cell>
          <cell r="C19">
            <v>383</v>
          </cell>
          <cell r="D19">
            <v>169</v>
          </cell>
          <cell r="E19">
            <v>214</v>
          </cell>
        </row>
        <row r="20">
          <cell r="A20" t="str">
            <v>330</v>
          </cell>
          <cell r="B20" t="str">
            <v>EUPM</v>
          </cell>
          <cell r="C20">
            <v>344</v>
          </cell>
          <cell r="D20">
            <v>144</v>
          </cell>
          <cell r="E20">
            <v>200</v>
          </cell>
        </row>
        <row r="21">
          <cell r="A21" t="str">
            <v>340</v>
          </cell>
          <cell r="B21" t="str">
            <v>EUPVG</v>
          </cell>
          <cell r="C21">
            <v>582</v>
          </cell>
          <cell r="D21">
            <v>266</v>
          </cell>
          <cell r="E21">
            <v>316</v>
          </cell>
        </row>
        <row r="22">
          <cell r="A22" t="str">
            <v>370</v>
          </cell>
          <cell r="B22" t="str">
            <v>EUOOT</v>
          </cell>
          <cell r="C22">
            <v>209</v>
          </cell>
          <cell r="D22">
            <v>95</v>
          </cell>
          <cell r="E22">
            <v>114</v>
          </cell>
        </row>
        <row r="24">
          <cell r="A24" t="str">
            <v>801</v>
          </cell>
          <cell r="B24" t="str">
            <v>EUNCET</v>
          </cell>
          <cell r="C24">
            <v>52</v>
          </cell>
          <cell r="D24">
            <v>16</v>
          </cell>
          <cell r="E24">
            <v>36</v>
          </cell>
        </row>
        <row r="25">
          <cell r="A25" t="str">
            <v>802</v>
          </cell>
          <cell r="B25" t="str">
            <v>EAE-Winterthur</v>
          </cell>
          <cell r="C25">
            <v>15</v>
          </cell>
          <cell r="D25">
            <v>5</v>
          </cell>
          <cell r="E25">
            <v>10</v>
          </cell>
        </row>
        <row r="26">
          <cell r="A26" t="str">
            <v>820</v>
          </cell>
          <cell r="B26" t="str">
            <v>EUETIB</v>
          </cell>
          <cell r="C26">
            <v>444</v>
          </cell>
          <cell r="D26">
            <v>191</v>
          </cell>
          <cell r="E26">
            <v>253</v>
          </cell>
        </row>
        <row r="27">
          <cell r="A27" t="str">
            <v>830</v>
          </cell>
          <cell r="B27" t="str">
            <v>EUETAB</v>
          </cell>
          <cell r="C27">
            <v>164</v>
          </cell>
          <cell r="D27">
            <v>68</v>
          </cell>
          <cell r="E27">
            <v>96</v>
          </cell>
        </row>
        <row r="28">
          <cell r="A28" t="str">
            <v>840</v>
          </cell>
          <cell r="B28" t="str">
            <v>EUPMT</v>
          </cell>
          <cell r="C28">
            <v>162</v>
          </cell>
          <cell r="D28">
            <v>93</v>
          </cell>
          <cell r="E28">
            <v>69</v>
          </cell>
        </row>
        <row r="29">
          <cell r="A29" t="str">
            <v>860</v>
          </cell>
          <cell r="B29" t="str">
            <v>EUETII</v>
          </cell>
          <cell r="C29">
            <v>112</v>
          </cell>
          <cell r="D29">
            <v>33</v>
          </cell>
          <cell r="E29">
            <v>79</v>
          </cell>
        </row>
        <row r="30">
          <cell r="A30" t="str">
            <v>870</v>
          </cell>
          <cell r="B30" t="str">
            <v>EUETTPC</v>
          </cell>
          <cell r="C30">
            <v>64</v>
          </cell>
          <cell r="D30">
            <v>39</v>
          </cell>
          <cell r="E30">
            <v>25</v>
          </cell>
        </row>
        <row r="31">
          <cell r="A31" t="str">
            <v>890</v>
          </cell>
          <cell r="B31" t="str">
            <v>EUPO</v>
          </cell>
          <cell r="C31">
            <v>6</v>
          </cell>
          <cell r="D31">
            <v>4</v>
          </cell>
          <cell r="E31">
            <v>2</v>
          </cell>
        </row>
      </sheetData>
      <sheetData sheetId="1">
        <row r="6">
          <cell r="A6" t="str">
            <v>CENTRES DOCENTS</v>
          </cell>
          <cell r="C6" t="str">
            <v>SOL·LICITUDS PRESENTADES (2)</v>
          </cell>
          <cell r="D6" t="str">
            <v>DENEGADES</v>
          </cell>
          <cell r="E6" t="str">
            <v>CONCEDIDES</v>
          </cell>
          <cell r="F6" t="str">
            <v>% DE BEQUES CONCEDIDES AL CENTRE RESPECTE A LES PRESETADES PEL CENTRE</v>
          </cell>
          <cell r="G6" t="str">
            <v>% DE BEQUES CONCEDIDES AL CENTRE RESPECTE AL TOTAL DE BEQUES CONCEDIDES A LA UPC</v>
          </cell>
        </row>
        <row r="7">
          <cell r="A7" t="str">
            <v>200</v>
          </cell>
          <cell r="B7" t="str">
            <v>FME</v>
          </cell>
          <cell r="C7">
            <v>5</v>
          </cell>
          <cell r="D7">
            <v>3</v>
          </cell>
          <cell r="E7">
            <v>2</v>
          </cell>
          <cell r="F7">
            <v>0.4</v>
          </cell>
          <cell r="G7">
            <v>9.7087378640776691E-3</v>
          </cell>
        </row>
        <row r="8">
          <cell r="A8" t="str">
            <v>210</v>
          </cell>
          <cell r="B8" t="str">
            <v>ETSAB</v>
          </cell>
          <cell r="C8">
            <v>67</v>
          </cell>
          <cell r="D8">
            <v>19</v>
          </cell>
          <cell r="E8">
            <v>48</v>
          </cell>
          <cell r="F8">
            <v>0.71641791044776115</v>
          </cell>
          <cell r="G8">
            <v>0.23300970873786409</v>
          </cell>
        </row>
        <row r="9">
          <cell r="A9" t="str">
            <v>220</v>
          </cell>
          <cell r="B9" t="str">
            <v>ETSEIT</v>
          </cell>
          <cell r="C9">
            <v>12</v>
          </cell>
          <cell r="D9">
            <v>6</v>
          </cell>
          <cell r="E9">
            <v>6</v>
          </cell>
          <cell r="F9">
            <v>0.5</v>
          </cell>
          <cell r="G9">
            <v>2.9126213592233011E-2</v>
          </cell>
        </row>
        <row r="10">
          <cell r="A10" t="str">
            <v>230</v>
          </cell>
          <cell r="B10" t="str">
            <v>ETSETB</v>
          </cell>
          <cell r="C10">
            <v>55</v>
          </cell>
          <cell r="D10">
            <v>25</v>
          </cell>
          <cell r="E10">
            <v>30</v>
          </cell>
          <cell r="F10">
            <v>0.54545454545454541</v>
          </cell>
          <cell r="G10">
            <v>0.14563106796116504</v>
          </cell>
        </row>
        <row r="11">
          <cell r="A11" t="str">
            <v>240</v>
          </cell>
          <cell r="B11" t="str">
            <v>ETSEIB</v>
          </cell>
          <cell r="C11">
            <v>24</v>
          </cell>
          <cell r="D11">
            <v>8</v>
          </cell>
          <cell r="E11">
            <v>16</v>
          </cell>
          <cell r="F11">
            <v>0.66666666666666663</v>
          </cell>
          <cell r="G11">
            <v>7.7669902912621352E-2</v>
          </cell>
        </row>
        <row r="12">
          <cell r="A12" t="str">
            <v>250</v>
          </cell>
          <cell r="B12" t="str">
            <v>ETSECCPB</v>
          </cell>
          <cell r="C12">
            <v>20</v>
          </cell>
          <cell r="D12">
            <v>6</v>
          </cell>
          <cell r="E12">
            <v>14</v>
          </cell>
          <cell r="F12">
            <v>0.7</v>
          </cell>
          <cell r="G12">
            <v>6.7961165048543687E-2</v>
          </cell>
        </row>
        <row r="13">
          <cell r="A13" t="str">
            <v>270</v>
          </cell>
          <cell r="B13" t="str">
            <v>FIB</v>
          </cell>
          <cell r="C13">
            <v>18</v>
          </cell>
          <cell r="D13">
            <v>7</v>
          </cell>
          <cell r="E13">
            <v>11</v>
          </cell>
          <cell r="F13">
            <v>0.61111111111111116</v>
          </cell>
          <cell r="G13">
            <v>5.3398058252427182E-2</v>
          </cell>
        </row>
        <row r="14">
          <cell r="A14" t="str">
            <v>280</v>
          </cell>
          <cell r="B14" t="str">
            <v>FNB</v>
          </cell>
          <cell r="C14">
            <v>4</v>
          </cell>
          <cell r="D14">
            <v>1</v>
          </cell>
          <cell r="E14">
            <v>3</v>
          </cell>
          <cell r="F14">
            <v>0.75</v>
          </cell>
          <cell r="G14">
            <v>1.4563106796116505E-2</v>
          </cell>
        </row>
        <row r="15">
          <cell r="A15" t="str">
            <v>290</v>
          </cell>
          <cell r="B15" t="str">
            <v>ETSAV</v>
          </cell>
          <cell r="C15">
            <v>13</v>
          </cell>
          <cell r="D15">
            <v>5</v>
          </cell>
          <cell r="E15">
            <v>8</v>
          </cell>
          <cell r="F15">
            <v>0.61538461538461542</v>
          </cell>
          <cell r="G15">
            <v>3.8834951456310676E-2</v>
          </cell>
        </row>
        <row r="17">
          <cell r="A17" t="str">
            <v>300</v>
          </cell>
          <cell r="B17" t="str">
            <v>EUPBL</v>
          </cell>
          <cell r="C17">
            <v>2</v>
          </cell>
          <cell r="D17">
            <v>0</v>
          </cell>
          <cell r="E17">
            <v>2</v>
          </cell>
          <cell r="F17">
            <v>1</v>
          </cell>
          <cell r="G17">
            <v>9.7087378640776691E-3</v>
          </cell>
        </row>
        <row r="18">
          <cell r="A18" t="str">
            <v>310</v>
          </cell>
          <cell r="B18" t="str">
            <v>EUPB</v>
          </cell>
          <cell r="C18">
            <v>28</v>
          </cell>
          <cell r="D18">
            <v>10</v>
          </cell>
          <cell r="E18">
            <v>18</v>
          </cell>
          <cell r="F18">
            <v>0.6428571428571429</v>
          </cell>
          <cell r="G18">
            <v>8.7378640776699032E-2</v>
          </cell>
        </row>
        <row r="19">
          <cell r="A19" t="str">
            <v>320</v>
          </cell>
          <cell r="B19" t="str">
            <v>EUETIT</v>
          </cell>
          <cell r="C19">
            <v>5</v>
          </cell>
          <cell r="D19">
            <v>2</v>
          </cell>
          <cell r="E19">
            <v>3</v>
          </cell>
          <cell r="F19">
            <v>0.6</v>
          </cell>
          <cell r="G19">
            <v>1.4563106796116505E-2</v>
          </cell>
        </row>
        <row r="20">
          <cell r="A20" t="str">
            <v>330</v>
          </cell>
          <cell r="B20" t="str">
            <v>EUPM</v>
          </cell>
          <cell r="C20">
            <v>5</v>
          </cell>
          <cell r="D20">
            <v>3</v>
          </cell>
          <cell r="E20">
            <v>2</v>
          </cell>
          <cell r="F20">
            <v>0.4</v>
          </cell>
          <cell r="G20">
            <v>9.7087378640776691E-3</v>
          </cell>
        </row>
        <row r="21">
          <cell r="A21" t="str">
            <v>340</v>
          </cell>
          <cell r="B21" t="str">
            <v>EUPVG</v>
          </cell>
          <cell r="C21">
            <v>15</v>
          </cell>
          <cell r="D21">
            <v>4</v>
          </cell>
          <cell r="E21">
            <v>11</v>
          </cell>
          <cell r="F21">
            <v>0.73333333333333328</v>
          </cell>
          <cell r="G21">
            <v>5.3398058252427182E-2</v>
          </cell>
        </row>
        <row r="22">
          <cell r="A22" t="str">
            <v>370</v>
          </cell>
          <cell r="B22" t="str">
            <v>EUOOT</v>
          </cell>
          <cell r="C22">
            <v>9</v>
          </cell>
          <cell r="D22">
            <v>2</v>
          </cell>
          <cell r="E22">
            <v>7</v>
          </cell>
          <cell r="F22">
            <v>0.77777777777777779</v>
          </cell>
          <cell r="G22">
            <v>3.3980582524271843E-2</v>
          </cell>
        </row>
        <row r="24">
          <cell r="A24">
            <v>801</v>
          </cell>
          <cell r="B24" t="str">
            <v>EUNCET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>
            <v>802</v>
          </cell>
          <cell r="B25" t="str">
            <v>EAE-Winterthur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A26" t="str">
            <v>820</v>
          </cell>
          <cell r="B26" t="str">
            <v>EUETIB</v>
          </cell>
          <cell r="C26">
            <v>15</v>
          </cell>
          <cell r="D26">
            <v>6</v>
          </cell>
          <cell r="E26">
            <v>9</v>
          </cell>
          <cell r="F26">
            <v>0.6</v>
          </cell>
          <cell r="G26">
            <v>4.3689320388349516E-2</v>
          </cell>
        </row>
        <row r="27">
          <cell r="A27" t="str">
            <v>830</v>
          </cell>
          <cell r="B27" t="str">
            <v>EUETAB</v>
          </cell>
          <cell r="C27">
            <v>6</v>
          </cell>
          <cell r="D27">
            <v>0</v>
          </cell>
          <cell r="E27">
            <v>6</v>
          </cell>
          <cell r="F27">
            <v>1</v>
          </cell>
          <cell r="G27">
            <v>2.9126213592233011E-2</v>
          </cell>
        </row>
        <row r="28">
          <cell r="A28" t="str">
            <v>840</v>
          </cell>
          <cell r="B28" t="str">
            <v>EUPMT</v>
          </cell>
          <cell r="C28">
            <v>8</v>
          </cell>
          <cell r="D28">
            <v>4</v>
          </cell>
          <cell r="E28">
            <v>4</v>
          </cell>
          <cell r="F28">
            <v>0.5</v>
          </cell>
          <cell r="G28">
            <v>1.9417475728155338E-2</v>
          </cell>
        </row>
        <row r="29">
          <cell r="A29" t="str">
            <v>860</v>
          </cell>
          <cell r="B29" t="str">
            <v>EUETII</v>
          </cell>
          <cell r="C29">
            <v>4</v>
          </cell>
          <cell r="D29">
            <v>1</v>
          </cell>
          <cell r="E29">
            <v>3</v>
          </cell>
          <cell r="F29">
            <v>0.75</v>
          </cell>
          <cell r="G29">
            <v>1.4563106796116505E-2</v>
          </cell>
        </row>
        <row r="30">
          <cell r="A30" t="str">
            <v>870</v>
          </cell>
          <cell r="B30" t="str">
            <v>EUETTPC</v>
          </cell>
          <cell r="C30">
            <v>7</v>
          </cell>
          <cell r="D30">
            <v>4</v>
          </cell>
          <cell r="E30">
            <v>3</v>
          </cell>
          <cell r="F30">
            <v>0.42857142857142855</v>
          </cell>
          <cell r="G30">
            <v>1.4563106796116505E-2</v>
          </cell>
        </row>
      </sheetData>
      <sheetData sheetId="2"/>
      <sheetData sheetId="3">
        <row r="1">
          <cell r="A1" t="str">
            <v>centre</v>
          </cell>
          <cell r="B1" t="str">
            <v>concedides</v>
          </cell>
          <cell r="C1" t="str">
            <v>denegades</v>
          </cell>
          <cell r="D1" t="str">
            <v>total</v>
          </cell>
        </row>
        <row r="2">
          <cell r="A2" t="str">
            <v>200</v>
          </cell>
          <cell r="B2">
            <v>53</v>
          </cell>
          <cell r="C2">
            <v>44</v>
          </cell>
          <cell r="D2">
            <v>97</v>
          </cell>
        </row>
        <row r="3">
          <cell r="A3" t="str">
            <v>210</v>
          </cell>
          <cell r="B3">
            <v>172</v>
          </cell>
          <cell r="C3">
            <v>161</v>
          </cell>
          <cell r="D3">
            <v>333</v>
          </cell>
        </row>
        <row r="4">
          <cell r="A4" t="str">
            <v>220</v>
          </cell>
          <cell r="B4">
            <v>160</v>
          </cell>
          <cell r="C4">
            <v>113</v>
          </cell>
          <cell r="D4">
            <v>273</v>
          </cell>
        </row>
        <row r="5">
          <cell r="A5" t="str">
            <v>230</v>
          </cell>
          <cell r="B5">
            <v>282</v>
          </cell>
          <cell r="C5">
            <v>197</v>
          </cell>
          <cell r="D5">
            <v>479</v>
          </cell>
        </row>
        <row r="6">
          <cell r="A6" t="str">
            <v>240</v>
          </cell>
          <cell r="B6">
            <v>188</v>
          </cell>
          <cell r="C6">
            <v>154</v>
          </cell>
          <cell r="D6">
            <v>342</v>
          </cell>
        </row>
        <row r="7">
          <cell r="A7" t="str">
            <v>250</v>
          </cell>
          <cell r="B7">
            <v>92</v>
          </cell>
          <cell r="C7">
            <v>60</v>
          </cell>
          <cell r="D7">
            <v>152</v>
          </cell>
        </row>
        <row r="8">
          <cell r="A8" t="str">
            <v>270</v>
          </cell>
          <cell r="B8">
            <v>284</v>
          </cell>
          <cell r="C8">
            <v>166</v>
          </cell>
          <cell r="D8">
            <v>450</v>
          </cell>
        </row>
        <row r="9">
          <cell r="A9" t="str">
            <v>280</v>
          </cell>
          <cell r="B9">
            <v>64</v>
          </cell>
          <cell r="C9">
            <v>46</v>
          </cell>
          <cell r="D9">
            <v>110</v>
          </cell>
        </row>
        <row r="10">
          <cell r="A10" t="str">
            <v>290</v>
          </cell>
          <cell r="B10">
            <v>63</v>
          </cell>
          <cell r="C10">
            <v>33</v>
          </cell>
          <cell r="D10">
            <v>96</v>
          </cell>
        </row>
        <row r="11">
          <cell r="A11" t="str">
            <v>300</v>
          </cell>
          <cell r="B11">
            <v>43</v>
          </cell>
          <cell r="C11">
            <v>40</v>
          </cell>
          <cell r="D11">
            <v>83</v>
          </cell>
        </row>
        <row r="12">
          <cell r="A12" t="str">
            <v>310</v>
          </cell>
          <cell r="B12">
            <v>279</v>
          </cell>
          <cell r="C12">
            <v>157</v>
          </cell>
          <cell r="D12">
            <v>436</v>
          </cell>
        </row>
        <row r="13">
          <cell r="A13" t="str">
            <v>320</v>
          </cell>
          <cell r="B13">
            <v>211</v>
          </cell>
          <cell r="C13">
            <v>167</v>
          </cell>
          <cell r="D13">
            <v>378</v>
          </cell>
        </row>
        <row r="14">
          <cell r="A14" t="str">
            <v>330</v>
          </cell>
          <cell r="B14">
            <v>198</v>
          </cell>
          <cell r="C14">
            <v>141</v>
          </cell>
          <cell r="D14">
            <v>339</v>
          </cell>
        </row>
        <row r="15">
          <cell r="A15" t="str">
            <v>340</v>
          </cell>
          <cell r="B15">
            <v>305</v>
          </cell>
          <cell r="C15">
            <v>259</v>
          </cell>
          <cell r="D15">
            <v>564</v>
          </cell>
        </row>
        <row r="16">
          <cell r="A16" t="str">
            <v>370</v>
          </cell>
          <cell r="B16">
            <v>107</v>
          </cell>
          <cell r="C16">
            <v>93</v>
          </cell>
          <cell r="D16">
            <v>200</v>
          </cell>
        </row>
        <row r="17">
          <cell r="A17" t="str">
            <v>380</v>
          </cell>
          <cell r="B17">
            <v>74</v>
          </cell>
          <cell r="C17">
            <v>70</v>
          </cell>
          <cell r="D17">
            <v>144</v>
          </cell>
        </row>
        <row r="18">
          <cell r="A18" t="str">
            <v>801</v>
          </cell>
          <cell r="B18">
            <v>36</v>
          </cell>
          <cell r="C18">
            <v>16</v>
          </cell>
          <cell r="D18">
            <v>52</v>
          </cell>
        </row>
        <row r="19">
          <cell r="A19" t="str">
            <v>802</v>
          </cell>
          <cell r="B19">
            <v>10</v>
          </cell>
          <cell r="C19">
            <v>5</v>
          </cell>
          <cell r="D19">
            <v>15</v>
          </cell>
        </row>
        <row r="20">
          <cell r="A20" t="str">
            <v>820</v>
          </cell>
          <cell r="B20">
            <v>244</v>
          </cell>
          <cell r="C20">
            <v>182</v>
          </cell>
          <cell r="D20">
            <v>426</v>
          </cell>
        </row>
        <row r="21">
          <cell r="A21" t="str">
            <v>830</v>
          </cell>
          <cell r="B21">
            <v>90</v>
          </cell>
          <cell r="C21">
            <v>68</v>
          </cell>
          <cell r="D21">
            <v>158</v>
          </cell>
        </row>
        <row r="22">
          <cell r="A22" t="str">
            <v>840</v>
          </cell>
          <cell r="B22">
            <v>65</v>
          </cell>
          <cell r="C22">
            <v>89</v>
          </cell>
          <cell r="D22">
            <v>154</v>
          </cell>
        </row>
        <row r="23">
          <cell r="A23" t="str">
            <v>860</v>
          </cell>
          <cell r="B23">
            <v>76</v>
          </cell>
          <cell r="C23">
            <v>32</v>
          </cell>
          <cell r="D23">
            <v>108</v>
          </cell>
        </row>
        <row r="24">
          <cell r="A24" t="str">
            <v>870</v>
          </cell>
          <cell r="B24">
            <v>22</v>
          </cell>
          <cell r="C24">
            <v>35</v>
          </cell>
          <cell r="D24">
            <v>57</v>
          </cell>
        </row>
        <row r="25">
          <cell r="A25" t="str">
            <v>890</v>
          </cell>
          <cell r="B25">
            <v>2</v>
          </cell>
          <cell r="C25">
            <v>4</v>
          </cell>
          <cell r="D25">
            <v>6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43"/>
    </sheetNames>
    <sheetDataSet>
      <sheetData sheetId="0">
        <row r="83">
          <cell r="A83" t="str">
            <v xml:space="preserve">1.4.3  EVOLUCIÓ DELS  TITULATS I GRADUATS       </v>
          </cell>
        </row>
        <row r="84">
          <cell r="A84" t="str">
            <v xml:space="preserve">1.4.3.1  EVOLUCIÓ GLOBAL        </v>
          </cell>
        </row>
        <row r="85">
          <cell r="A85" t="str">
            <v xml:space="preserve"> </v>
          </cell>
        </row>
        <row r="86">
          <cell r="A86" t="str">
            <v>NOMBRE D'ESTUDIANTS QUE HAN FINALITZAT ELS ESTUDIS</v>
          </cell>
        </row>
        <row r="88">
          <cell r="B88" t="str">
            <v>1990-91</v>
          </cell>
          <cell r="C88" t="str">
            <v>1991-92</v>
          </cell>
          <cell r="D88" t="str">
            <v>1992-93 (1)</v>
          </cell>
          <cell r="E88" t="str">
            <v>1993-94</v>
          </cell>
          <cell r="F88" t="str">
            <v>1994-95</v>
          </cell>
        </row>
        <row r="89">
          <cell r="A89" t="str">
            <v>Cicle llarg</v>
          </cell>
          <cell r="B89">
            <v>1036</v>
          </cell>
          <cell r="C89">
            <v>1330</v>
          </cell>
          <cell r="D89">
            <v>1376</v>
          </cell>
          <cell r="E89">
            <v>1440</v>
          </cell>
          <cell r="F89">
            <v>1637</v>
          </cell>
        </row>
        <row r="90">
          <cell r="A90" t="str">
            <v>Cicle curt</v>
          </cell>
          <cell r="B90">
            <v>600</v>
          </cell>
          <cell r="C90">
            <v>863</v>
          </cell>
          <cell r="D90">
            <v>823</v>
          </cell>
          <cell r="E90">
            <v>1161</v>
          </cell>
          <cell r="F90">
            <v>1279</v>
          </cell>
        </row>
        <row r="91">
          <cell r="A91" t="str">
            <v>TOTAL UPC  (2)</v>
          </cell>
          <cell r="B91">
            <v>1636</v>
          </cell>
          <cell r="C91">
            <v>2193</v>
          </cell>
          <cell r="D91">
            <v>2199</v>
          </cell>
          <cell r="E91">
            <v>2601</v>
          </cell>
          <cell r="F91">
            <v>2916</v>
          </cell>
        </row>
        <row r="93">
          <cell r="A93" t="str">
            <v>NOMBRE D'ESTUDIANTS QUE HAN FINALITZAT ELS ESTUDIS</v>
          </cell>
        </row>
        <row r="95">
          <cell r="A95" t="str">
            <v>(nombres índex)</v>
          </cell>
          <cell r="B95" t="str">
            <v>1990-91</v>
          </cell>
          <cell r="C95" t="str">
            <v>1991-92</v>
          </cell>
          <cell r="D95" t="str">
            <v>1992-93 (1)</v>
          </cell>
          <cell r="E95" t="str">
            <v>1993-94</v>
          </cell>
          <cell r="F95" t="str">
            <v>1994-95</v>
          </cell>
        </row>
        <row r="96">
          <cell r="A96" t="str">
            <v>Cicle llarg</v>
          </cell>
          <cell r="B96">
            <v>100</v>
          </cell>
          <cell r="C96">
            <v>128.37837837837839</v>
          </cell>
          <cell r="D96">
            <v>132.81853281853282</v>
          </cell>
          <cell r="E96">
            <v>138.996138996139</v>
          </cell>
          <cell r="F96">
            <v>158.01158301158301</v>
          </cell>
        </row>
        <row r="97">
          <cell r="A97" t="str">
            <v>Cicle curt</v>
          </cell>
          <cell r="B97">
            <v>100</v>
          </cell>
          <cell r="C97">
            <v>143.83333333333331</v>
          </cell>
          <cell r="D97">
            <v>137.16666666666666</v>
          </cell>
          <cell r="E97">
            <v>193.5</v>
          </cell>
          <cell r="F97">
            <v>213.16666666666669</v>
          </cell>
        </row>
        <row r="98">
          <cell r="A98" t="str">
            <v>TOTAL UPC  (2)</v>
          </cell>
          <cell r="B98">
            <v>100</v>
          </cell>
          <cell r="C98">
            <v>134.04645476772617</v>
          </cell>
          <cell r="D98">
            <v>134.41320293398533</v>
          </cell>
          <cell r="E98">
            <v>158.98533007334962</v>
          </cell>
          <cell r="F98">
            <v>178.239608801956</v>
          </cell>
        </row>
        <row r="103">
          <cell r="A103" t="str">
            <v xml:space="preserve">(1) El curs 1992-93 no inclou dades dels centres ETSEAL i EUPG  que s'han </v>
          </cell>
        </row>
        <row r="104">
          <cell r="A104" t="str">
            <v>incorporat a les universitats de Lleida i Girona respectivament.</v>
          </cell>
        </row>
        <row r="105">
          <cell r="A105" t="str">
            <v>(2) No inclou els centres adscrits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61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1."/>
      <sheetName val="1.2.1.(Gràfics)"/>
      <sheetName val="1.2.2."/>
      <sheetName val="1.2.4."/>
      <sheetName val="1.2.4.(Gràfics)"/>
      <sheetName val="1.2.5."/>
      <sheetName val="1.2.6"/>
      <sheetName val="1.3.1.1"/>
      <sheetName val="1.3.1.3."/>
      <sheetName val="1.3.1.3. (grafics)"/>
      <sheetName val="1.3.1.4. (gràfics)"/>
      <sheetName val="1.3.1.19."/>
      <sheetName val="1.4.1."/>
      <sheetName val="1.4.1.1."/>
      <sheetName val="1.4.1.2.1."/>
      <sheetName val="1.4.1.2.2."/>
      <sheetName val="1.4.1.2.3."/>
      <sheetName val="1.4.1.2.4."/>
      <sheetName val="BARRERA"/>
      <sheetName val="1.2.3."/>
      <sheetName val="1.3.1.2."/>
      <sheetName val="1.3.1.5."/>
      <sheetName val="1.3.1.5. (gràfics)"/>
      <sheetName val="1.3.1.8"/>
      <sheetName val="1.3.1.9"/>
      <sheetName val="1.3.1.10"/>
      <sheetName val="1.3.1.11"/>
      <sheetName val="1.3.1.17"/>
      <sheetName val="1.3.1.18."/>
      <sheetName val="1.3.5."/>
      <sheetName val="1.3.7."/>
      <sheetName val="1.5.1."/>
      <sheetName val="1.5.2."/>
      <sheetName val="1.5.3."/>
      <sheetName val="1.6.3. (1)"/>
      <sheetName val="1.6.3. (2)"/>
      <sheetName val="1.6.4.1"/>
      <sheetName val="1.6.4.2"/>
      <sheetName val="1.6.4.3"/>
      <sheetName val="1.6.5.1"/>
      <sheetName val="1.6.5.1 (grafic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5"/>
  <sheetViews>
    <sheetView showGridLines="0" tabSelected="1" zoomScaleNormal="100" zoomScaleSheetLayoutView="100" workbookViewId="0">
      <selection activeCell="C37" sqref="C37"/>
    </sheetView>
  </sheetViews>
  <sheetFormatPr defaultColWidth="11.42578125" defaultRowHeight="12.75"/>
  <cols>
    <col min="1" max="1" width="2.7109375" style="1" customWidth="1"/>
    <col min="2" max="2" width="0.5703125" style="1" customWidth="1"/>
    <col min="3" max="3" width="18.42578125" style="1" customWidth="1"/>
    <col min="4" max="4" width="15.85546875" style="3" customWidth="1"/>
    <col min="5" max="5" width="17.5703125" style="2" customWidth="1"/>
    <col min="6" max="6" width="14.5703125" style="2" customWidth="1"/>
    <col min="7" max="7" width="13.5703125" style="2" customWidth="1"/>
    <col min="8" max="8" width="25" style="2" customWidth="1"/>
    <col min="9" max="9" width="23.7109375" style="2" customWidth="1"/>
    <col min="10" max="10" width="0.5703125" style="1" customWidth="1"/>
    <col min="11" max="16384" width="11.42578125" style="1"/>
  </cols>
  <sheetData>
    <row r="1" spans="2:10" s="29" customFormat="1" ht="14.25" thickTop="1" thickBot="1">
      <c r="C1" s="32" t="s">
        <v>37</v>
      </c>
      <c r="D1" s="31"/>
      <c r="E1" s="31"/>
      <c r="F1" s="31"/>
      <c r="G1" s="31"/>
      <c r="H1" s="31"/>
      <c r="I1" s="31"/>
      <c r="J1" s="30"/>
    </row>
    <row r="2" spans="2:10" s="29" customFormat="1" ht="14.25" thickTop="1" thickBot="1">
      <c r="C2" s="32" t="s">
        <v>36</v>
      </c>
      <c r="D2" s="31"/>
      <c r="E2" s="31"/>
      <c r="F2" s="31"/>
      <c r="G2" s="31"/>
      <c r="H2" s="31"/>
      <c r="I2" s="31"/>
      <c r="J2" s="30"/>
    </row>
    <row r="3" spans="2:10" s="29" customFormat="1" ht="4.5" customHeight="1" thickTop="1" thickBot="1">
      <c r="D3" s="33"/>
    </row>
    <row r="4" spans="2:10" s="29" customFormat="1" ht="14.25" thickTop="1" thickBot="1">
      <c r="C4" s="32" t="s">
        <v>35</v>
      </c>
      <c r="D4" s="31"/>
      <c r="E4" s="31"/>
      <c r="F4" s="31"/>
      <c r="G4" s="31"/>
      <c r="H4" s="31"/>
      <c r="I4" s="31"/>
      <c r="J4" s="30"/>
    </row>
    <row r="5" spans="2:10" ht="7.5" customHeight="1" thickTop="1"/>
    <row r="6" spans="2:10" ht="3.95" customHeight="1">
      <c r="B6" s="28"/>
      <c r="C6" s="26"/>
      <c r="D6" s="27"/>
      <c r="E6" s="27"/>
      <c r="F6" s="27"/>
      <c r="G6" s="27"/>
      <c r="H6" s="27"/>
      <c r="I6" s="26"/>
      <c r="J6" s="25"/>
    </row>
    <row r="7" spans="2:10" ht="24.75" customHeight="1">
      <c r="B7" s="10"/>
      <c r="C7" s="24" t="s">
        <v>34</v>
      </c>
      <c r="D7" s="24" t="s">
        <v>33</v>
      </c>
      <c r="E7" s="24" t="s">
        <v>32</v>
      </c>
      <c r="F7" s="24" t="s">
        <v>27</v>
      </c>
      <c r="G7" s="24" t="s">
        <v>26</v>
      </c>
      <c r="H7" s="24" t="s">
        <v>31</v>
      </c>
      <c r="I7" s="24" t="s">
        <v>30</v>
      </c>
      <c r="J7" s="8"/>
    </row>
    <row r="8" spans="2:10" ht="39" customHeight="1">
      <c r="B8" s="10"/>
      <c r="C8" s="24" t="s">
        <v>29</v>
      </c>
      <c r="D8" s="24"/>
      <c r="E8" s="24" t="s">
        <v>28</v>
      </c>
      <c r="F8" s="24" t="s">
        <v>27</v>
      </c>
      <c r="G8" s="24" t="s">
        <v>26</v>
      </c>
      <c r="H8" s="24" t="s">
        <v>25</v>
      </c>
      <c r="I8" s="24" t="s">
        <v>25</v>
      </c>
      <c r="J8" s="8"/>
    </row>
    <row r="9" spans="2:10" ht="20.100000000000001" customHeight="1">
      <c r="B9" s="10"/>
      <c r="C9" s="19" t="s">
        <v>24</v>
      </c>
      <c r="D9" s="18">
        <v>7</v>
      </c>
      <c r="E9" s="18">
        <v>0</v>
      </c>
      <c r="F9" s="18">
        <v>2</v>
      </c>
      <c r="G9" s="18">
        <v>5</v>
      </c>
      <c r="H9" s="17">
        <f>G9/D9</f>
        <v>0.7142857142857143</v>
      </c>
      <c r="I9" s="16">
        <f>G9/$G$31</f>
        <v>1.6447368421052631E-2</v>
      </c>
      <c r="J9" s="8"/>
    </row>
    <row r="10" spans="2:10" ht="20.100000000000001" customHeight="1">
      <c r="B10" s="10"/>
      <c r="C10" s="23" t="s">
        <v>23</v>
      </c>
      <c r="D10" s="22">
        <v>160</v>
      </c>
      <c r="E10" s="22">
        <v>0</v>
      </c>
      <c r="F10" s="22">
        <v>94</v>
      </c>
      <c r="G10" s="22">
        <v>65</v>
      </c>
      <c r="H10" s="21">
        <f>G10/D10</f>
        <v>0.40625</v>
      </c>
      <c r="I10" s="20">
        <f>G10/$G$31</f>
        <v>0.21381578947368421</v>
      </c>
      <c r="J10" s="8"/>
    </row>
    <row r="11" spans="2:10" ht="20.100000000000001" customHeight="1">
      <c r="B11" s="10"/>
      <c r="C11" s="19" t="s">
        <v>22</v>
      </c>
      <c r="D11" s="18">
        <v>26</v>
      </c>
      <c r="E11" s="18">
        <v>0</v>
      </c>
      <c r="F11" s="18">
        <v>16</v>
      </c>
      <c r="G11" s="18">
        <v>9</v>
      </c>
      <c r="H11" s="17">
        <f>G11/D11</f>
        <v>0.34615384615384615</v>
      </c>
      <c r="I11" s="16">
        <f>G11/$G$31</f>
        <v>2.9605263157894735E-2</v>
      </c>
      <c r="J11" s="8"/>
    </row>
    <row r="12" spans="2:10" ht="20.100000000000001" customHeight="1">
      <c r="B12" s="10"/>
      <c r="C12" s="23" t="s">
        <v>21</v>
      </c>
      <c r="D12" s="22">
        <v>40</v>
      </c>
      <c r="E12" s="22">
        <v>0</v>
      </c>
      <c r="F12" s="22">
        <v>21</v>
      </c>
      <c r="G12" s="22">
        <v>19</v>
      </c>
      <c r="H12" s="21">
        <f>G12/D12</f>
        <v>0.47499999999999998</v>
      </c>
      <c r="I12" s="20">
        <f>G12/$G$31</f>
        <v>6.25E-2</v>
      </c>
      <c r="J12" s="8"/>
    </row>
    <row r="13" spans="2:10" ht="20.100000000000001" customHeight="1">
      <c r="B13" s="10"/>
      <c r="C13" s="19" t="s">
        <v>20</v>
      </c>
      <c r="D13" s="18">
        <v>51</v>
      </c>
      <c r="E13" s="18">
        <v>1</v>
      </c>
      <c r="F13" s="18">
        <v>22</v>
      </c>
      <c r="G13" s="18">
        <v>28</v>
      </c>
      <c r="H13" s="17">
        <f>G13/D13</f>
        <v>0.5490196078431373</v>
      </c>
      <c r="I13" s="16">
        <f>G13/$G$31</f>
        <v>9.2105263157894732E-2</v>
      </c>
      <c r="J13" s="8"/>
    </row>
    <row r="14" spans="2:10" ht="20.100000000000001" customHeight="1">
      <c r="B14" s="10"/>
      <c r="C14" s="23" t="s">
        <v>19</v>
      </c>
      <c r="D14" s="22">
        <v>40</v>
      </c>
      <c r="E14" s="22">
        <v>0</v>
      </c>
      <c r="F14" s="22">
        <v>25</v>
      </c>
      <c r="G14" s="22">
        <v>15</v>
      </c>
      <c r="H14" s="21">
        <f>G14/D14</f>
        <v>0.375</v>
      </c>
      <c r="I14" s="20">
        <f>G14/$G$31</f>
        <v>4.9342105263157895E-2</v>
      </c>
      <c r="J14" s="8"/>
    </row>
    <row r="15" spans="2:10" ht="20.100000000000001" customHeight="1">
      <c r="B15" s="10"/>
      <c r="C15" s="19" t="s">
        <v>18</v>
      </c>
      <c r="D15" s="18">
        <v>48</v>
      </c>
      <c r="E15" s="18">
        <v>1</v>
      </c>
      <c r="F15" s="18">
        <v>22</v>
      </c>
      <c r="G15" s="18">
        <v>25</v>
      </c>
      <c r="H15" s="17">
        <f>G15/D15</f>
        <v>0.52083333333333337</v>
      </c>
      <c r="I15" s="16">
        <f>G15/$G$31</f>
        <v>8.2236842105263164E-2</v>
      </c>
      <c r="J15" s="8"/>
    </row>
    <row r="16" spans="2:10" ht="20.100000000000001" customHeight="1">
      <c r="B16" s="10"/>
      <c r="C16" s="23" t="s">
        <v>17</v>
      </c>
      <c r="D16" s="22">
        <v>22</v>
      </c>
      <c r="E16" s="22">
        <v>0</v>
      </c>
      <c r="F16" s="22">
        <v>13</v>
      </c>
      <c r="G16" s="22">
        <v>9</v>
      </c>
      <c r="H16" s="21">
        <f>G16/D16</f>
        <v>0.40909090909090912</v>
      </c>
      <c r="I16" s="20">
        <f>G16/$G$31</f>
        <v>2.9605263157894735E-2</v>
      </c>
      <c r="J16" s="8"/>
    </row>
    <row r="17" spans="2:10" ht="20.100000000000001" customHeight="1">
      <c r="B17" s="10"/>
      <c r="C17" s="19" t="s">
        <v>16</v>
      </c>
      <c r="D17" s="18">
        <v>24</v>
      </c>
      <c r="E17" s="18">
        <v>0</v>
      </c>
      <c r="F17" s="18">
        <v>12</v>
      </c>
      <c r="G17" s="18">
        <v>12</v>
      </c>
      <c r="H17" s="17">
        <f>G17/D17</f>
        <v>0.5</v>
      </c>
      <c r="I17" s="16">
        <f>G17/$G$31</f>
        <v>3.9473684210526314E-2</v>
      </c>
      <c r="J17" s="8"/>
    </row>
    <row r="18" spans="2:10" ht="20.100000000000001" customHeight="1">
      <c r="B18" s="10"/>
      <c r="C18" s="23" t="s">
        <v>15</v>
      </c>
      <c r="D18" s="22">
        <v>24</v>
      </c>
      <c r="E18" s="22">
        <v>0</v>
      </c>
      <c r="F18" s="22">
        <v>13</v>
      </c>
      <c r="G18" s="22">
        <v>10</v>
      </c>
      <c r="H18" s="21">
        <f>G18/D18</f>
        <v>0.41666666666666669</v>
      </c>
      <c r="I18" s="20">
        <f>G18/$G$31</f>
        <v>3.2894736842105261E-2</v>
      </c>
      <c r="J18" s="8"/>
    </row>
    <row r="19" spans="2:10" ht="20.100000000000001" customHeight="1">
      <c r="B19" s="10"/>
      <c r="C19" s="19" t="s">
        <v>14</v>
      </c>
      <c r="D19" s="18">
        <v>84</v>
      </c>
      <c r="E19" s="18">
        <v>0</v>
      </c>
      <c r="F19" s="18">
        <v>41</v>
      </c>
      <c r="G19" s="18">
        <v>43</v>
      </c>
      <c r="H19" s="17">
        <f>G19/D19</f>
        <v>0.51190476190476186</v>
      </c>
      <c r="I19" s="16">
        <f>G19/$G$31</f>
        <v>0.14144736842105263</v>
      </c>
      <c r="J19" s="8"/>
    </row>
    <row r="20" spans="2:10" ht="20.100000000000001" customHeight="1">
      <c r="B20" s="10"/>
      <c r="C20" s="23" t="s">
        <v>13</v>
      </c>
      <c r="D20" s="22">
        <v>26</v>
      </c>
      <c r="E20" s="22">
        <v>0</v>
      </c>
      <c r="F20" s="22">
        <v>14</v>
      </c>
      <c r="G20" s="22">
        <v>12</v>
      </c>
      <c r="H20" s="21">
        <f>G20/D20</f>
        <v>0.46153846153846156</v>
      </c>
      <c r="I20" s="20">
        <f>G20/$G$31</f>
        <v>3.9473684210526314E-2</v>
      </c>
      <c r="J20" s="8"/>
    </row>
    <row r="21" spans="2:10" ht="20.100000000000001" customHeight="1">
      <c r="B21" s="10"/>
      <c r="C21" s="19" t="s">
        <v>12</v>
      </c>
      <c r="D21" s="18">
        <v>4</v>
      </c>
      <c r="E21" s="18">
        <v>0</v>
      </c>
      <c r="F21" s="18">
        <v>2</v>
      </c>
      <c r="G21" s="18">
        <v>2</v>
      </c>
      <c r="H21" s="17">
        <f>G21/D21</f>
        <v>0.5</v>
      </c>
      <c r="I21" s="16">
        <f>G21/$G$31</f>
        <v>6.5789473684210523E-3</v>
      </c>
      <c r="J21" s="8"/>
    </row>
    <row r="22" spans="2:10" ht="20.100000000000001" customHeight="1">
      <c r="B22" s="10"/>
      <c r="C22" s="23" t="s">
        <v>11</v>
      </c>
      <c r="D22" s="22">
        <v>36</v>
      </c>
      <c r="E22" s="22">
        <v>0</v>
      </c>
      <c r="F22" s="22">
        <v>19</v>
      </c>
      <c r="G22" s="22">
        <v>16</v>
      </c>
      <c r="H22" s="21">
        <f>G22/D22</f>
        <v>0.44444444444444442</v>
      </c>
      <c r="I22" s="20">
        <f>G22/$G$31</f>
        <v>5.2631578947368418E-2</v>
      </c>
      <c r="J22" s="8"/>
    </row>
    <row r="23" spans="2:10" ht="20.100000000000001" customHeight="1">
      <c r="B23" s="10"/>
      <c r="C23" s="19" t="s">
        <v>10</v>
      </c>
      <c r="D23" s="18">
        <v>16</v>
      </c>
      <c r="E23" s="18">
        <v>0</v>
      </c>
      <c r="F23" s="18">
        <v>10</v>
      </c>
      <c r="G23" s="18">
        <v>6</v>
      </c>
      <c r="H23" s="17">
        <f>G23/D23</f>
        <v>0.375</v>
      </c>
      <c r="I23" s="16">
        <f>G23/$G$31</f>
        <v>1.9736842105263157E-2</v>
      </c>
      <c r="J23" s="8"/>
    </row>
    <row r="24" spans="2:10" ht="20.100000000000001" customHeight="1">
      <c r="B24" s="10"/>
      <c r="C24" s="23" t="s">
        <v>9</v>
      </c>
      <c r="D24" s="22">
        <v>4</v>
      </c>
      <c r="E24" s="22">
        <v>0</v>
      </c>
      <c r="F24" s="22">
        <v>2</v>
      </c>
      <c r="G24" s="22">
        <v>2</v>
      </c>
      <c r="H24" s="21">
        <f>G24/D24</f>
        <v>0.5</v>
      </c>
      <c r="I24" s="20">
        <f>G24/$G$31</f>
        <v>6.5789473684210523E-3</v>
      </c>
      <c r="J24" s="8"/>
    </row>
    <row r="25" spans="2:10" ht="20.100000000000001" customHeight="1">
      <c r="B25" s="10"/>
      <c r="C25" s="19" t="s">
        <v>8</v>
      </c>
      <c r="D25" s="18">
        <v>0</v>
      </c>
      <c r="E25" s="18">
        <v>0</v>
      </c>
      <c r="F25" s="18">
        <v>0</v>
      </c>
      <c r="G25" s="18">
        <v>0</v>
      </c>
      <c r="H25" s="17" t="s">
        <v>3</v>
      </c>
      <c r="I25" s="16" t="s">
        <v>3</v>
      </c>
      <c r="J25" s="8"/>
    </row>
    <row r="26" spans="2:10" ht="20.100000000000001" customHeight="1">
      <c r="B26" s="10"/>
      <c r="C26" s="23" t="s">
        <v>7</v>
      </c>
      <c r="D26" s="22">
        <v>2</v>
      </c>
      <c r="E26" s="22">
        <v>0</v>
      </c>
      <c r="F26" s="22">
        <v>2</v>
      </c>
      <c r="G26" s="22">
        <v>0</v>
      </c>
      <c r="H26" s="21">
        <f>G26/D26</f>
        <v>0</v>
      </c>
      <c r="I26" s="20">
        <f>G26/$G$31</f>
        <v>0</v>
      </c>
      <c r="J26" s="8"/>
    </row>
    <row r="27" spans="2:10" ht="20.100000000000001" customHeight="1">
      <c r="B27" s="10"/>
      <c r="C27" s="19" t="s">
        <v>6</v>
      </c>
      <c r="D27" s="18">
        <v>51</v>
      </c>
      <c r="E27" s="18">
        <v>0</v>
      </c>
      <c r="F27" s="18">
        <v>33</v>
      </c>
      <c r="G27" s="18">
        <v>18</v>
      </c>
      <c r="H27" s="17">
        <f>G27/D27</f>
        <v>0.35294117647058826</v>
      </c>
      <c r="I27" s="16">
        <f>G27/$G$31</f>
        <v>5.921052631578947E-2</v>
      </c>
      <c r="J27" s="8"/>
    </row>
    <row r="28" spans="2:10" ht="20.100000000000001" customHeight="1">
      <c r="B28" s="10"/>
      <c r="C28" s="23" t="s">
        <v>5</v>
      </c>
      <c r="D28" s="22">
        <v>3</v>
      </c>
      <c r="E28" s="22">
        <v>0</v>
      </c>
      <c r="F28" s="22">
        <v>2</v>
      </c>
      <c r="G28" s="22">
        <v>1</v>
      </c>
      <c r="H28" s="21">
        <f>G28/D28</f>
        <v>0.33333333333333331</v>
      </c>
      <c r="I28" s="20">
        <f>G28/$G$31</f>
        <v>3.2894736842105261E-3</v>
      </c>
      <c r="J28" s="8"/>
    </row>
    <row r="29" spans="2:10" ht="20.100000000000001" customHeight="1">
      <c r="B29" s="10"/>
      <c r="C29" s="19" t="s">
        <v>4</v>
      </c>
      <c r="D29" s="18">
        <v>0</v>
      </c>
      <c r="E29" s="18">
        <v>0</v>
      </c>
      <c r="F29" s="18">
        <v>0</v>
      </c>
      <c r="G29" s="18">
        <v>0</v>
      </c>
      <c r="H29" s="17" t="s">
        <v>3</v>
      </c>
      <c r="I29" s="16" t="s">
        <v>3</v>
      </c>
      <c r="J29" s="8"/>
    </row>
    <row r="30" spans="2:10" ht="20.100000000000001" customHeight="1">
      <c r="B30" s="10"/>
      <c r="C30" s="23" t="s">
        <v>38</v>
      </c>
      <c r="D30" s="22">
        <v>15</v>
      </c>
      <c r="E30" s="22"/>
      <c r="F30" s="22">
        <v>8</v>
      </c>
      <c r="G30" s="22">
        <v>7</v>
      </c>
      <c r="H30" s="21">
        <f>G30/D30</f>
        <v>0.46666666666666667</v>
      </c>
      <c r="I30" s="20">
        <f>G30/$G$31</f>
        <v>2.3026315789473683E-2</v>
      </c>
      <c r="J30" s="8"/>
    </row>
    <row r="31" spans="2:10" s="11" customFormat="1" ht="20.100000000000001" customHeight="1">
      <c r="B31" s="13"/>
      <c r="C31" s="15" t="s">
        <v>2</v>
      </c>
      <c r="D31" s="34">
        <f>SUM(D9:D30)</f>
        <v>683</v>
      </c>
      <c r="E31" s="34">
        <f t="shared" ref="E31:G31" si="0">SUM(E9:E30)</f>
        <v>2</v>
      </c>
      <c r="F31" s="34">
        <f t="shared" si="0"/>
        <v>373</v>
      </c>
      <c r="G31" s="34">
        <f t="shared" si="0"/>
        <v>304</v>
      </c>
      <c r="H31" s="14">
        <f>G31/D31</f>
        <v>0.445095168374817</v>
      </c>
      <c r="I31" s="14">
        <f>G31/$G$31</f>
        <v>1</v>
      </c>
      <c r="J31" s="12"/>
    </row>
    <row r="32" spans="2:10" s="11" customFormat="1" ht="20.100000000000001" customHeight="1">
      <c r="B32" s="13"/>
      <c r="C32" s="35" t="s">
        <v>39</v>
      </c>
      <c r="D32" s="35"/>
      <c r="E32" s="35"/>
      <c r="F32" s="35"/>
      <c r="G32" s="35"/>
      <c r="H32" s="35"/>
      <c r="I32" s="35"/>
      <c r="J32" s="12"/>
    </row>
    <row r="33" spans="2:10">
      <c r="B33" s="10"/>
      <c r="C33" s="9" t="s">
        <v>1</v>
      </c>
      <c r="D33" s="9"/>
      <c r="E33" s="9"/>
      <c r="F33" s="9"/>
      <c r="G33" s="9"/>
      <c r="H33" s="9"/>
      <c r="I33" s="9"/>
      <c r="J33" s="8"/>
    </row>
    <row r="34" spans="2:10">
      <c r="B34" s="10"/>
      <c r="C34" s="9" t="s">
        <v>0</v>
      </c>
      <c r="D34" s="9"/>
      <c r="E34" s="9"/>
      <c r="F34" s="9"/>
      <c r="G34" s="9"/>
      <c r="H34" s="9"/>
      <c r="I34" s="9"/>
      <c r="J34" s="8"/>
    </row>
    <row r="35" spans="2:10" ht="3.75" customHeight="1">
      <c r="B35" s="7"/>
      <c r="C35" s="5"/>
      <c r="D35" s="6"/>
      <c r="E35" s="6"/>
      <c r="F35" s="6"/>
      <c r="G35" s="6"/>
      <c r="H35" s="6"/>
      <c r="I35" s="5"/>
      <c r="J35" s="4"/>
    </row>
  </sheetData>
  <mergeCells count="13">
    <mergeCell ref="C2:J2"/>
    <mergeCell ref="C1:J1"/>
    <mergeCell ref="C4:J4"/>
    <mergeCell ref="C7:C8"/>
    <mergeCell ref="D7:D8"/>
    <mergeCell ref="E7:E8"/>
    <mergeCell ref="C33:I33"/>
    <mergeCell ref="C34:I34"/>
    <mergeCell ref="F7:F8"/>
    <mergeCell ref="G7:G8"/>
    <mergeCell ref="H7:H8"/>
    <mergeCell ref="I7:I8"/>
    <mergeCell ref="C32:I32"/>
  </mergeCells>
  <printOptions horizontalCentered="1"/>
  <pageMargins left="0.59055118110236227" right="0.59055118110236227" top="0.59055118110236227" bottom="0.59055118110236227" header="0" footer="0"/>
  <pageSetup paperSize="9" scale="8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1612</vt:lpstr>
      <vt:lpstr>'1612'!_1Àrea_d_impressió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dcterms:created xsi:type="dcterms:W3CDTF">2010-07-27T11:04:02Z</dcterms:created>
  <dcterms:modified xsi:type="dcterms:W3CDTF">2010-07-27T11:07:26Z</dcterms:modified>
</cp:coreProperties>
</file>