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16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6_1_1_a_22_6_00" localSheetId="0">[1]__6_1_1_a_22_6_00!$A$6:$E$31</definedName>
    <definedName name="__6_1_1_a_22_6_00">[2]__6_1_1_a_22_6_00!$A$6:$E$31</definedName>
    <definedName name="_1Àrea_d_impressió" localSheetId="0">'1612'!$B$1:$J$35</definedName>
    <definedName name="A_impresión_IM" localSheetId="0">'[3]143'!$A$83:$F$105</definedName>
    <definedName name="A_impresión_IM">[4]Índex!$A$19:$F$41</definedName>
    <definedName name="aaaaaaaa" localSheetId="0">[1]Beques_règim_general!$A$1:$D$25</definedName>
    <definedName name="aaaaaaaa">[2]Beques_règim_general!$A$1:$D$25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 localSheetId="0">[1]Beques_de_mobilitat!$A$6:$G$30</definedName>
    <definedName name="Beques_de_mobilitat">[2]Beques_de_mobilitat!$A$6:$G$30</definedName>
    <definedName name="Beques_règim_general" localSheetId="0">[1]Beques_règim_general!$A$1:$D$25</definedName>
    <definedName name="Beques_règim_general">[2]Beques_règim_general!$A$1:$D$25</definedName>
    <definedName name="_xlnm.Extract" localSheetId="0">[6]Índex!#REF!</definedName>
    <definedName name="_xlnm.Extract">[7]Índex!#REF!</definedName>
  </definedNames>
  <calcPr calcId="125725"/>
</workbook>
</file>

<file path=xl/calcChain.xml><?xml version="1.0" encoding="utf-8"?>
<calcChain xmlns="http://schemas.openxmlformats.org/spreadsheetml/2006/main">
  <c r="I31" i="1"/>
  <c r="H31"/>
  <c r="E31"/>
  <c r="F31"/>
  <c r="G31"/>
  <c r="I30" s="1"/>
  <c r="D31"/>
  <c r="I28"/>
  <c r="H30"/>
  <c r="H28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I9"/>
  <c r="I27" l="1"/>
  <c r="I26"/>
  <c r="I24"/>
  <c r="I23"/>
  <c r="I22"/>
  <c r="I21"/>
  <c r="I20"/>
  <c r="I19"/>
  <c r="I18"/>
  <c r="I17"/>
  <c r="I16"/>
  <c r="I15"/>
  <c r="I14"/>
  <c r="I13"/>
  <c r="I12"/>
  <c r="I11"/>
  <c r="I10"/>
</calcChain>
</file>

<file path=xl/sharedStrings.xml><?xml version="1.0" encoding="utf-8"?>
<sst xmlns="http://schemas.openxmlformats.org/spreadsheetml/2006/main" count="46" uniqueCount="40">
  <si>
    <t>Aquestes beques de mobilitat estan incloses a la distribució de l'apartat 1.6.1.1.</t>
  </si>
  <si>
    <t>Dades a  22 de juny de 2010 (resten 4 beques pendents de resolució)</t>
  </si>
  <si>
    <t>TOTAL</t>
  </si>
  <si>
    <t>-</t>
  </si>
  <si>
    <t>860 EUETII</t>
  </si>
  <si>
    <t>840 EPMT</t>
  </si>
  <si>
    <t>820 EUETIB</t>
  </si>
  <si>
    <t>802 EAE</t>
  </si>
  <si>
    <t>801 EUNCET</t>
  </si>
  <si>
    <t>390 ESAB</t>
  </si>
  <si>
    <t>370 EUOOT</t>
  </si>
  <si>
    <t>340 EPSEVG</t>
  </si>
  <si>
    <t>330 EPSEM</t>
  </si>
  <si>
    <t>320 EET</t>
  </si>
  <si>
    <t>310 EPSEB</t>
  </si>
  <si>
    <t>300 EPSC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</si>
  <si>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</si>
  <si>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</si>
  <si>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</si>
  <si>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</si>
  <si>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</si>
  <si>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</si>
  <si>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</si>
  <si>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</si>
  <si>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</si>
  <si>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% de Beques concedides al centre respecte a les presentades pel centre</t>
  </si>
  <si>
    <t>Concedides</t>
  </si>
  <si>
    <t>Denegades</t>
  </si>
  <si>
    <t>Anul·lades</t>
  </si>
  <si>
    <t>Centres</t>
  </si>
  <si>
    <t>Beques concedides al centre respecte al total de beques concedides a la UPC</t>
  </si>
  <si>
    <t>Beques concedides al centre respecte a les presentades pel centre</t>
  </si>
  <si>
    <t>Incidències (desestimades i anul·lades)</t>
  </si>
  <si>
    <t>Sol·licituds presentades</t>
  </si>
  <si>
    <t>Centre</t>
  </si>
  <si>
    <t>ANY ACADÈMIC 2009-2010</t>
  </si>
  <si>
    <t>1.6.1.2 DISTRIBUCIÓ DE LES BEQUES DE MOBILITAT</t>
  </si>
  <si>
    <t>1.6.1 Beques i ajuts del MEC</t>
  </si>
  <si>
    <r>
      <t xml:space="preserve">Altres </t>
    </r>
    <r>
      <rPr>
        <vertAlign val="superscript"/>
        <sz val="10"/>
        <color rgb="FF003366"/>
        <rFont val="Arial"/>
        <family val="2"/>
      </rPr>
      <t>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</si>
  <si>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Departaments que gestionen màsters, ICE i CITM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</si>
</sst>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_(#,##0_);_(\(#,##0\);_(&quot;-&quot;_);_(@_)"/>
    <numFmt numFmtId="166" formatCode="_-* #,##0.00\ [$€]_-;\-* #,##0.00\ [$€]_-;_-* &quot;-&quot;??\ [$€]_-;_-@_-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8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vertAlign val="superscript"/>
      <sz val="10"/>
      <color rgb="FF003366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5" fillId="4" borderId="9">
      <alignment horizontal="left" vertical="center"/>
    </xf>
    <xf numFmtId="0" fontId="4" fillId="3" borderId="11" applyNumberFormat="0" applyFont="0" applyFill="0" applyAlignment="0" applyProtection="0"/>
    <xf numFmtId="9" fontId="1" fillId="0" borderId="0" applyFont="0" applyFill="0" applyBorder="0" applyAlignment="0" applyProtection="0"/>
    <xf numFmtId="4" fontId="8" fillId="5" borderId="9" applyNumberFormat="0">
      <alignment vertical="center"/>
    </xf>
    <xf numFmtId="4" fontId="8" fillId="5" borderId="13" applyNumberFormat="0">
      <alignment vertical="center"/>
    </xf>
    <xf numFmtId="3" fontId="5" fillId="7" borderId="9" applyNumberFormat="0">
      <alignment vertical="center"/>
    </xf>
    <xf numFmtId="3" fontId="5" fillId="10" borderId="9" applyNumberFormat="0">
      <alignment vertical="center"/>
    </xf>
    <xf numFmtId="0" fontId="9" fillId="11" borderId="9">
      <alignment horizontal="center" vertical="center" wrapText="1"/>
    </xf>
    <xf numFmtId="0" fontId="1" fillId="0" borderId="14" applyNumberFormat="0" applyFont="0" applyFill="0" applyAlignment="0" applyProtection="0"/>
    <xf numFmtId="0" fontId="4" fillId="3" borderId="16" applyNumberFormat="0" applyFont="0" applyFill="0" applyAlignment="0" applyProtection="0"/>
    <xf numFmtId="0" fontId="9" fillId="0" borderId="18" applyNumberFormat="0" applyFont="0" applyFill="0" applyAlignment="0" applyProtection="0">
      <alignment horizontal="center" vertical="top" wrapText="1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23" applyNumberFormat="0" applyFont="0" applyFill="0" applyAlignment="0" applyProtection="0">
      <alignment horizontal="center" vertical="top" wrapText="1"/>
    </xf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3" fillId="14" borderId="0" applyNumberFormat="0" applyBorder="0" applyAlignment="0" applyProtection="0"/>
    <xf numFmtId="0" fontId="14" fillId="26" borderId="24" applyNumberFormat="0" applyAlignment="0" applyProtection="0"/>
    <xf numFmtId="0" fontId="9" fillId="27" borderId="25" applyNumberFormat="0" applyAlignment="0" applyProtection="0"/>
    <xf numFmtId="0" fontId="15" fillId="0" borderId="26" applyNumberFormat="0" applyFill="0" applyAlignment="0" applyProtection="0"/>
    <xf numFmtId="4" fontId="9" fillId="11" borderId="9">
      <alignment horizontal="left" vertical="center"/>
    </xf>
    <xf numFmtId="0" fontId="8" fillId="5" borderId="9">
      <alignment horizontal="left"/>
    </xf>
    <xf numFmtId="0" fontId="8" fillId="3" borderId="13">
      <alignment horizontal="left" vertical="center"/>
    </xf>
    <xf numFmtId="0" fontId="8" fillId="3" borderId="9">
      <alignment horizontal="left"/>
    </xf>
    <xf numFmtId="0" fontId="8" fillId="28" borderId="9">
      <alignment horizontal="left" vertical="center"/>
    </xf>
    <xf numFmtId="0" fontId="16" fillId="2" borderId="0">
      <alignment horizontal="left" vertical="center"/>
    </xf>
    <xf numFmtId="0" fontId="17" fillId="29" borderId="0">
      <alignment horizontal="left" vertical="center"/>
    </xf>
    <xf numFmtId="0" fontId="18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33" borderId="0" applyNumberFormat="0" applyBorder="0" applyAlignment="0" applyProtection="0"/>
    <xf numFmtId="166" fontId="1" fillId="0" borderId="0" applyFont="0" applyFill="0" applyBorder="0" applyAlignment="0" applyProtection="0"/>
    <xf numFmtId="3" fontId="5" fillId="7" borderId="13" applyNumberFormat="0">
      <alignment vertical="center"/>
    </xf>
    <xf numFmtId="3" fontId="5" fillId="7" borderId="9" applyNumberFormat="0">
      <alignment vertical="center"/>
    </xf>
    <xf numFmtId="0" fontId="19" fillId="34" borderId="0" applyNumberFormat="0">
      <alignment vertical="center"/>
    </xf>
    <xf numFmtId="3" fontId="5" fillId="10" borderId="13" applyNumberFormat="0">
      <alignment vertical="center"/>
    </xf>
    <xf numFmtId="3" fontId="5" fillId="10" borderId="9" applyNumberFormat="0">
      <alignment vertical="center"/>
    </xf>
    <xf numFmtId="0" fontId="19" fillId="35" borderId="0" applyNumberFormat="0">
      <alignment vertical="center"/>
    </xf>
    <xf numFmtId="4" fontId="5" fillId="3" borderId="9" applyNumberFormat="0">
      <alignment vertical="center"/>
    </xf>
    <xf numFmtId="4" fontId="5" fillId="28" borderId="9" applyNumberFormat="0">
      <alignment vertical="center"/>
    </xf>
    <xf numFmtId="0" fontId="5" fillId="4" borderId="13">
      <alignment horizontal="left" vertical="center"/>
    </xf>
    <xf numFmtId="0" fontId="5" fillId="4" borderId="9">
      <alignment horizontal="left" vertical="center"/>
    </xf>
    <xf numFmtId="0" fontId="9" fillId="36" borderId="9">
      <alignment horizontal="center" vertical="center"/>
    </xf>
    <xf numFmtId="0" fontId="9" fillId="11" borderId="13">
      <alignment horizontal="center" vertical="center" wrapText="1"/>
    </xf>
    <xf numFmtId="0" fontId="9" fillId="11" borderId="9">
      <alignment horizontal="center" vertical="center" wrapText="1"/>
    </xf>
    <xf numFmtId="0" fontId="20" fillId="37" borderId="0">
      <alignment horizontal="center" vertical="center" wrapText="1"/>
    </xf>
    <xf numFmtId="3" fontId="5" fillId="3" borderId="0" applyNumberFormat="0">
      <alignment vertical="center"/>
    </xf>
    <xf numFmtId="4" fontId="8" fillId="3" borderId="9" applyNumberFormat="0">
      <alignment vertical="center"/>
    </xf>
    <xf numFmtId="4" fontId="8" fillId="28" borderId="9" applyNumberFormat="0">
      <alignment vertical="center"/>
    </xf>
    <xf numFmtId="0" fontId="9" fillId="11" borderId="9">
      <alignment horizontal="center" vertical="center"/>
    </xf>
    <xf numFmtId="4" fontId="8" fillId="28" borderId="9" applyNumberFormat="0">
      <alignment vertical="center"/>
    </xf>
    <xf numFmtId="4" fontId="8" fillId="5" borderId="9" applyNumberFormat="0">
      <alignment vertical="center"/>
    </xf>
    <xf numFmtId="4" fontId="8" fillId="5" borderId="9" applyNumberFormat="0">
      <alignment vertical="center"/>
    </xf>
    <xf numFmtId="0" fontId="21" fillId="13" borderId="0" applyNumberFormat="0" applyBorder="0" applyAlignment="0" applyProtection="0"/>
    <xf numFmtId="0" fontId="10" fillId="38" borderId="27" applyNumberFormat="0" applyFont="0" applyAlignment="0" applyProtection="0"/>
    <xf numFmtId="0" fontId="22" fillId="26" borderId="28" applyNumberFormat="0" applyAlignment="0" applyProtection="0"/>
    <xf numFmtId="0" fontId="1" fillId="0" borderId="0" applyNumberFormat="0" applyProtection="0">
      <alignment horizontal="right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18" fillId="0" borderId="31" applyNumberFormat="0" applyFill="0" applyAlignment="0" applyProtection="0"/>
  </cellStyleXfs>
  <cellXfs count="36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wrapText="1"/>
    </xf>
    <xf numFmtId="0" fontId="2" fillId="2" borderId="2" xfId="2" applyFont="1" applyFill="1" applyBorder="1"/>
    <xf numFmtId="0" fontId="2" fillId="2" borderId="4" xfId="3" applyFont="1" applyFill="1" applyBorder="1"/>
    <xf numFmtId="0" fontId="2" fillId="2" borderId="4" xfId="3" applyFont="1" applyFill="1" applyBorder="1" applyAlignment="1">
      <alignment horizontal="center"/>
    </xf>
    <xf numFmtId="0" fontId="2" fillId="2" borderId="6" xfId="4" applyFont="1" applyFill="1" applyBorder="1"/>
    <xf numFmtId="0" fontId="2" fillId="2" borderId="8" xfId="5" applyFont="1" applyFill="1" applyBorder="1"/>
    <xf numFmtId="0" fontId="3" fillId="4" borderId="10" xfId="6" applyFont="1" applyBorder="1" applyAlignment="1">
      <alignment horizontal="left" vertical="center"/>
    </xf>
    <xf numFmtId="0" fontId="2" fillId="2" borderId="12" xfId="7" applyFont="1" applyFill="1" applyBorder="1"/>
    <xf numFmtId="0" fontId="6" fillId="2" borderId="0" xfId="1" applyFont="1" applyFill="1"/>
    <xf numFmtId="0" fontId="6" fillId="2" borderId="8" xfId="5" applyFont="1" applyFill="1" applyBorder="1"/>
    <xf numFmtId="0" fontId="6" fillId="2" borderId="12" xfId="7" applyFont="1" applyFill="1" applyBorder="1"/>
    <xf numFmtId="164" fontId="7" fillId="6" borderId="10" xfId="8" applyNumberFormat="1" applyFont="1" applyFill="1" applyBorder="1" applyAlignment="1">
      <alignment vertical="center"/>
    </xf>
    <xf numFmtId="0" fontId="7" fillId="6" borderId="10" xfId="9" applyNumberFormat="1" applyFont="1" applyFill="1" applyBorder="1" applyAlignment="1">
      <alignment vertical="center"/>
    </xf>
    <xf numFmtId="10" fontId="2" fillId="8" borderId="10" xfId="11" applyNumberFormat="1" applyFont="1" applyFill="1" applyBorder="1" applyAlignment="1">
      <alignment horizontal="right" vertical="center"/>
    </xf>
    <xf numFmtId="164" fontId="2" fillId="8" borderId="10" xfId="11" applyNumberFormat="1" applyFont="1" applyFill="1" applyBorder="1" applyAlignment="1">
      <alignment horizontal="right" vertical="center"/>
    </xf>
    <xf numFmtId="165" fontId="2" fillId="8" borderId="10" xfId="11" applyNumberFormat="1" applyFont="1" applyFill="1" applyBorder="1" applyAlignment="1">
      <alignment horizontal="right" vertical="center"/>
    </xf>
    <xf numFmtId="0" fontId="2" fillId="8" borderId="10" xfId="11" applyNumberFormat="1" applyFont="1" applyFill="1" applyBorder="1" applyAlignment="1">
      <alignment horizontal="left" vertical="center"/>
    </xf>
    <xf numFmtId="10" fontId="2" fillId="9" borderId="10" xfId="11" applyNumberFormat="1" applyFont="1" applyFill="1" applyBorder="1" applyAlignment="1">
      <alignment horizontal="right" vertical="center"/>
    </xf>
    <xf numFmtId="164" fontId="2" fillId="9" borderId="10" xfId="11" applyNumberFormat="1" applyFont="1" applyFill="1" applyBorder="1" applyAlignment="1">
      <alignment horizontal="right" vertical="center"/>
    </xf>
    <xf numFmtId="165" fontId="2" fillId="9" borderId="10" xfId="12" applyNumberFormat="1" applyFont="1" applyFill="1" applyBorder="1" applyAlignment="1">
      <alignment horizontal="right" vertical="center"/>
    </xf>
    <xf numFmtId="0" fontId="2" fillId="9" borderId="10" xfId="12" applyNumberFormat="1" applyFont="1" applyFill="1" applyBorder="1" applyAlignment="1">
      <alignment horizontal="left" vertical="center"/>
    </xf>
    <xf numFmtId="0" fontId="7" fillId="6" borderId="10" xfId="13" applyFont="1" applyFill="1" applyBorder="1">
      <alignment horizontal="center" vertical="center" wrapText="1"/>
    </xf>
    <xf numFmtId="0" fontId="2" fillId="2" borderId="15" xfId="14" applyFont="1" applyFill="1" applyBorder="1"/>
    <xf numFmtId="0" fontId="2" fillId="2" borderId="17" xfId="15" applyFont="1" applyFill="1" applyBorder="1"/>
    <xf numFmtId="0" fontId="2" fillId="2" borderId="17" xfId="15" applyFont="1" applyFill="1" applyBorder="1" applyAlignment="1">
      <alignment horizontal="center"/>
    </xf>
    <xf numFmtId="0" fontId="2" fillId="2" borderId="19" xfId="16" applyFont="1" applyFill="1" applyBorder="1" applyAlignment="1"/>
    <xf numFmtId="0" fontId="6" fillId="4" borderId="9" xfId="6" applyFont="1" applyFill="1">
      <alignment horizontal="left" vertical="center"/>
    </xf>
    <xf numFmtId="0" fontId="6" fillId="4" borderId="20" xfId="6" applyFont="1" applyFill="1" applyBorder="1" applyAlignment="1">
      <alignment horizontal="left" vertical="center"/>
    </xf>
    <xf numFmtId="0" fontId="6" fillId="4" borderId="21" xfId="6" applyFont="1" applyFill="1" applyBorder="1" applyAlignment="1">
      <alignment horizontal="left" vertical="center"/>
    </xf>
    <xf numFmtId="0" fontId="6" fillId="4" borderId="22" xfId="6" applyFont="1" applyFill="1" applyBorder="1" applyAlignment="1">
      <alignment horizontal="left" vertical="center"/>
    </xf>
    <xf numFmtId="0" fontId="6" fillId="4" borderId="9" xfId="6" applyFont="1" applyFill="1" applyAlignment="1">
      <alignment horizontal="left" vertical="center" wrapText="1"/>
    </xf>
    <xf numFmtId="165" fontId="7" fillId="6" borderId="10" xfId="9" applyNumberFormat="1" applyFont="1" applyFill="1" applyBorder="1">
      <alignment vertical="center"/>
    </xf>
    <xf numFmtId="0" fontId="29" fillId="4" borderId="10" xfId="6" applyFont="1" applyBorder="1" applyAlignment="1">
      <alignment horizontal="left" vertical="center"/>
    </xf>
  </cellXfs>
  <cellStyles count="91">
    <cellStyle name="20% - Énfasis1" xfId="17"/>
    <cellStyle name="20% - Énfasis2" xfId="18"/>
    <cellStyle name="20% - Énfasis3" xfId="19"/>
    <cellStyle name="20% - Énfasis4" xfId="20"/>
    <cellStyle name="20% - Énfasis5" xfId="21"/>
    <cellStyle name="20% - Énfasis6" xfId="22"/>
    <cellStyle name="40% - Énfasis1" xfId="23"/>
    <cellStyle name="40% - Énfasis2" xfId="24"/>
    <cellStyle name="40% - Énfasis3" xfId="25"/>
    <cellStyle name="40% - Énfasis4" xfId="26"/>
    <cellStyle name="40% - Énfasis5" xfId="27"/>
    <cellStyle name="40% - Énfasis6" xfId="28"/>
    <cellStyle name="60% - Énfasis1" xfId="29"/>
    <cellStyle name="60% - Énfasis2" xfId="30"/>
    <cellStyle name="60% - Énfasis3" xfId="31"/>
    <cellStyle name="60% - Énfasis4" xfId="32"/>
    <cellStyle name="60% - Énfasis5" xfId="33"/>
    <cellStyle name="60% - Énfasis6" xfId="34"/>
    <cellStyle name="BodeExteior" xfId="35"/>
    <cellStyle name="BordeEsqDI" xfId="2"/>
    <cellStyle name="BordeEsqDS" xfId="14"/>
    <cellStyle name="BordeEsqDS 2" xfId="36"/>
    <cellStyle name="BordeEsqII" xfId="4"/>
    <cellStyle name="BordeEsqIS" xfId="16"/>
    <cellStyle name="BordeEsqIS 2" xfId="37"/>
    <cellStyle name="BordeTablaDer" xfId="5"/>
    <cellStyle name="BordeTablaDer 2" xfId="38"/>
    <cellStyle name="BordeTablaInf" xfId="3"/>
    <cellStyle name="BordeTablaIzq" xfId="7"/>
    <cellStyle name="BordeTablaIzq 2" xfId="39"/>
    <cellStyle name="BordeTablaSup" xfId="15"/>
    <cellStyle name="BordeTablaSup 2" xfId="40"/>
    <cellStyle name="Buena" xfId="41"/>
    <cellStyle name="Cálculo" xfId="42"/>
    <cellStyle name="Celda de comprobación" xfId="43"/>
    <cellStyle name="Celda vinculada" xfId="44"/>
    <cellStyle name="CMenuIzq" xfId="45"/>
    <cellStyle name="CMenuIzqTotal" xfId="46"/>
    <cellStyle name="CMenuIzqTotal0" xfId="47"/>
    <cellStyle name="CMenuIzqTotal1" xfId="48"/>
    <cellStyle name="CMenuIzqTotal2" xfId="49"/>
    <cellStyle name="comentario" xfId="50"/>
    <cellStyle name="comentario 2" xfId="51"/>
    <cellStyle name="Encabezado 4" xfId="52"/>
    <cellStyle name="Énfasis1" xfId="53"/>
    <cellStyle name="Énfasis2" xfId="54"/>
    <cellStyle name="Énfasis3" xfId="55"/>
    <cellStyle name="Énfasis4" xfId="56"/>
    <cellStyle name="Énfasis5" xfId="57"/>
    <cellStyle name="Énfasis6" xfId="58"/>
    <cellStyle name="Euro" xfId="59"/>
    <cellStyle name="fColor1" xfId="60"/>
    <cellStyle name="fColor1 2" xfId="61"/>
    <cellStyle name="fColor1 3" xfId="62"/>
    <cellStyle name="fColor1_1512" xfId="11"/>
    <cellStyle name="fColor2" xfId="63"/>
    <cellStyle name="fColor2 2" xfId="64"/>
    <cellStyle name="fColor2 3" xfId="65"/>
    <cellStyle name="fColor2_1512" xfId="12"/>
    <cellStyle name="fColor3" xfId="66"/>
    <cellStyle name="fColor4" xfId="67"/>
    <cellStyle name="fSubTitulo" xfId="68"/>
    <cellStyle name="fSubTitulo 2" xfId="69"/>
    <cellStyle name="fSubTitulo_1512" xfId="6"/>
    <cellStyle name="fTitularOscura" xfId="70"/>
    <cellStyle name="fTitulo" xfId="71"/>
    <cellStyle name="fTitulo 2" xfId="72"/>
    <cellStyle name="fTitulo 3" xfId="73"/>
    <cellStyle name="fTitulo_1512" xfId="13"/>
    <cellStyle name="fTotal0" xfId="74"/>
    <cellStyle name="fTotal1" xfId="75"/>
    <cellStyle name="fTotal1 2" xfId="76"/>
    <cellStyle name="fTotal1Columna" xfId="77"/>
    <cellStyle name="fTotal2" xfId="78"/>
    <cellStyle name="fTotal2 2" xfId="79"/>
    <cellStyle name="fTotal3" xfId="80"/>
    <cellStyle name="fTotal3 2" xfId="10"/>
    <cellStyle name="fTotal3_1512" xfId="9"/>
    <cellStyle name="Incorrecto" xfId="81"/>
    <cellStyle name="Normal" xfId="0" builtinId="0"/>
    <cellStyle name="Normal 2" xfId="1"/>
    <cellStyle name="Notas" xfId="82"/>
    <cellStyle name="Percentual 2" xfId="8"/>
    <cellStyle name="Salida" xfId="83"/>
    <cellStyle name="SinEstilo" xfId="84"/>
    <cellStyle name="Texto de advertencia" xfId="85"/>
    <cellStyle name="Texto explicativo" xfId="86"/>
    <cellStyle name="Título" xfId="87"/>
    <cellStyle name="Título 1" xfId="88"/>
    <cellStyle name="Título 2" xfId="89"/>
    <cellStyle name="Título 3" xfId="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10/Dades%20rebudes/SGA%20beques_juny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\Disc%20D\COMU\DOCENCIA\VARIS\LlibreDades\00_01\Docencia1_0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61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5"/>
  <sheetViews>
    <sheetView showGridLines="0" tabSelected="1" zoomScaleNormal="100" zoomScaleSheetLayoutView="100" workbookViewId="0">
      <selection activeCell="C37" sqref="C37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18.42578125" style="1" customWidth="1"/>
    <col min="4" max="4" width="15.85546875" style="3" customWidth="1"/>
    <col min="5" max="5" width="17.5703125" style="2" customWidth="1"/>
    <col min="6" max="6" width="14.5703125" style="2" customWidth="1"/>
    <col min="7" max="7" width="13.5703125" style="2" customWidth="1"/>
    <col min="8" max="8" width="25" style="2" customWidth="1"/>
    <col min="9" max="9" width="23.7109375" style="2" customWidth="1"/>
    <col min="10" max="10" width="0.5703125" style="1" customWidth="1"/>
    <col min="11" max="16384" width="11.42578125" style="1"/>
  </cols>
  <sheetData>
    <row r="1" spans="2:10" s="29" customFormat="1" ht="14.25" thickTop="1" thickBot="1">
      <c r="C1" s="32" t="s">
        <v>37</v>
      </c>
      <c r="D1" s="31"/>
      <c r="E1" s="31"/>
      <c r="F1" s="31"/>
      <c r="G1" s="31"/>
      <c r="H1" s="31"/>
      <c r="I1" s="31"/>
      <c r="J1" s="30"/>
    </row>
    <row r="2" spans="2:10" s="29" customFormat="1" ht="14.25" thickTop="1" thickBot="1">
      <c r="C2" s="32" t="s">
        <v>36</v>
      </c>
      <c r="D2" s="31"/>
      <c r="E2" s="31"/>
      <c r="F2" s="31"/>
      <c r="G2" s="31"/>
      <c r="H2" s="31"/>
      <c r="I2" s="31"/>
      <c r="J2" s="30"/>
    </row>
    <row r="3" spans="2:10" s="29" customFormat="1" ht="4.5" customHeight="1" thickTop="1" thickBot="1">
      <c r="D3" s="33"/>
    </row>
    <row r="4" spans="2:10" s="29" customFormat="1" ht="14.25" thickTop="1" thickBot="1">
      <c r="C4" s="32" t="s">
        <v>35</v>
      </c>
      <c r="D4" s="31"/>
      <c r="E4" s="31"/>
      <c r="F4" s="31"/>
      <c r="G4" s="31"/>
      <c r="H4" s="31"/>
      <c r="I4" s="31"/>
      <c r="J4" s="30"/>
    </row>
    <row r="5" spans="2:10" ht="7.5" customHeight="1" thickTop="1"/>
    <row r="6" spans="2:10" ht="3.95" customHeight="1">
      <c r="B6" s="28"/>
      <c r="C6" s="26"/>
      <c r="D6" s="27"/>
      <c r="E6" s="27"/>
      <c r="F6" s="27"/>
      <c r="G6" s="27"/>
      <c r="H6" s="27"/>
      <c r="I6" s="26"/>
      <c r="J6" s="25"/>
    </row>
    <row r="7" spans="2:10" ht="24.75" customHeight="1">
      <c r="B7" s="10"/>
      <c r="C7" s="24" t="s">
        <v>34</v>
      </c>
      <c r="D7" s="24" t="s">
        <v>33</v>
      </c>
      <c r="E7" s="24" t="s">
        <v>32</v>
      </c>
      <c r="F7" s="24" t="s">
        <v>27</v>
      </c>
      <c r="G7" s="24" t="s">
        <v>26</v>
      </c>
      <c r="H7" s="24" t="s">
        <v>31</v>
      </c>
      <c r="I7" s="24" t="s">
        <v>30</v>
      </c>
      <c r="J7" s="8"/>
    </row>
    <row r="8" spans="2:10" ht="39" customHeight="1">
      <c r="B8" s="10"/>
      <c r="C8" s="24" t="s">
        <v>29</v>
      </c>
      <c r="D8" s="24"/>
      <c r="E8" s="24" t="s">
        <v>28</v>
      </c>
      <c r="F8" s="24" t="s">
        <v>27</v>
      </c>
      <c r="G8" s="24" t="s">
        <v>26</v>
      </c>
      <c r="H8" s="24" t="s">
        <v>25</v>
      </c>
      <c r="I8" s="24" t="s">
        <v>25</v>
      </c>
      <c r="J8" s="8"/>
    </row>
    <row r="9" spans="2:10" ht="20.100000000000001" customHeight="1">
      <c r="B9" s="10"/>
      <c r="C9" s="19" t="s">
        <v>24</v>
      </c>
      <c r="D9" s="18">
        <v>7</v>
      </c>
      <c r="E9" s="18">
        <v>0</v>
      </c>
      <c r="F9" s="18">
        <v>2</v>
      </c>
      <c r="G9" s="18">
        <v>5</v>
      </c>
      <c r="H9" s="17">
        <f>G9/D9</f>
        <v>0.7142857142857143</v>
      </c>
      <c r="I9" s="16">
        <f>G9/$G$31</f>
        <v>1.6447368421052631E-2</v>
      </c>
      <c r="J9" s="8"/>
    </row>
    <row r="10" spans="2:10" ht="20.100000000000001" customHeight="1">
      <c r="B10" s="10"/>
      <c r="C10" s="23" t="s">
        <v>23</v>
      </c>
      <c r="D10" s="22">
        <v>160</v>
      </c>
      <c r="E10" s="22">
        <v>0</v>
      </c>
      <c r="F10" s="22">
        <v>94</v>
      </c>
      <c r="G10" s="22">
        <v>65</v>
      </c>
      <c r="H10" s="21">
        <f>G10/D10</f>
        <v>0.40625</v>
      </c>
      <c r="I10" s="20">
        <f>G10/$G$31</f>
        <v>0.21381578947368421</v>
      </c>
      <c r="J10" s="8"/>
    </row>
    <row r="11" spans="2:10" ht="20.100000000000001" customHeight="1">
      <c r="B11" s="10"/>
      <c r="C11" s="19" t="s">
        <v>22</v>
      </c>
      <c r="D11" s="18">
        <v>26</v>
      </c>
      <c r="E11" s="18">
        <v>0</v>
      </c>
      <c r="F11" s="18">
        <v>16</v>
      </c>
      <c r="G11" s="18">
        <v>9</v>
      </c>
      <c r="H11" s="17">
        <f>G11/D11</f>
        <v>0.34615384615384615</v>
      </c>
      <c r="I11" s="16">
        <f>G11/$G$31</f>
        <v>2.9605263157894735E-2</v>
      </c>
      <c r="J11" s="8"/>
    </row>
    <row r="12" spans="2:10" ht="20.100000000000001" customHeight="1">
      <c r="B12" s="10"/>
      <c r="C12" s="23" t="s">
        <v>21</v>
      </c>
      <c r="D12" s="22">
        <v>40</v>
      </c>
      <c r="E12" s="22">
        <v>0</v>
      </c>
      <c r="F12" s="22">
        <v>21</v>
      </c>
      <c r="G12" s="22">
        <v>19</v>
      </c>
      <c r="H12" s="21">
        <f>G12/D12</f>
        <v>0.47499999999999998</v>
      </c>
      <c r="I12" s="20">
        <f>G12/$G$31</f>
        <v>6.25E-2</v>
      </c>
      <c r="J12" s="8"/>
    </row>
    <row r="13" spans="2:10" ht="20.100000000000001" customHeight="1">
      <c r="B13" s="10"/>
      <c r="C13" s="19" t="s">
        <v>20</v>
      </c>
      <c r="D13" s="18">
        <v>51</v>
      </c>
      <c r="E13" s="18">
        <v>1</v>
      </c>
      <c r="F13" s="18">
        <v>22</v>
      </c>
      <c r="G13" s="18">
        <v>28</v>
      </c>
      <c r="H13" s="17">
        <f>G13/D13</f>
        <v>0.5490196078431373</v>
      </c>
      <c r="I13" s="16">
        <f>G13/$G$31</f>
        <v>9.2105263157894732E-2</v>
      </c>
      <c r="J13" s="8"/>
    </row>
    <row r="14" spans="2:10" ht="20.100000000000001" customHeight="1">
      <c r="B14" s="10"/>
      <c r="C14" s="23" t="s">
        <v>19</v>
      </c>
      <c r="D14" s="22">
        <v>40</v>
      </c>
      <c r="E14" s="22">
        <v>0</v>
      </c>
      <c r="F14" s="22">
        <v>25</v>
      </c>
      <c r="G14" s="22">
        <v>15</v>
      </c>
      <c r="H14" s="21">
        <f>G14/D14</f>
        <v>0.375</v>
      </c>
      <c r="I14" s="20">
        <f>G14/$G$31</f>
        <v>4.9342105263157895E-2</v>
      </c>
      <c r="J14" s="8"/>
    </row>
    <row r="15" spans="2:10" ht="20.100000000000001" customHeight="1">
      <c r="B15" s="10"/>
      <c r="C15" s="19" t="s">
        <v>18</v>
      </c>
      <c r="D15" s="18">
        <v>48</v>
      </c>
      <c r="E15" s="18">
        <v>1</v>
      </c>
      <c r="F15" s="18">
        <v>22</v>
      </c>
      <c r="G15" s="18">
        <v>25</v>
      </c>
      <c r="H15" s="17">
        <f>G15/D15</f>
        <v>0.52083333333333337</v>
      </c>
      <c r="I15" s="16">
        <f>G15/$G$31</f>
        <v>8.2236842105263164E-2</v>
      </c>
      <c r="J15" s="8"/>
    </row>
    <row r="16" spans="2:10" ht="20.100000000000001" customHeight="1">
      <c r="B16" s="10"/>
      <c r="C16" s="23" t="s">
        <v>17</v>
      </c>
      <c r="D16" s="22">
        <v>22</v>
      </c>
      <c r="E16" s="22">
        <v>0</v>
      </c>
      <c r="F16" s="22">
        <v>13</v>
      </c>
      <c r="G16" s="22">
        <v>9</v>
      </c>
      <c r="H16" s="21">
        <f>G16/D16</f>
        <v>0.40909090909090912</v>
      </c>
      <c r="I16" s="20">
        <f>G16/$G$31</f>
        <v>2.9605263157894735E-2</v>
      </c>
      <c r="J16" s="8"/>
    </row>
    <row r="17" spans="2:10" ht="20.100000000000001" customHeight="1">
      <c r="B17" s="10"/>
      <c r="C17" s="19" t="s">
        <v>16</v>
      </c>
      <c r="D17" s="18">
        <v>24</v>
      </c>
      <c r="E17" s="18">
        <v>0</v>
      </c>
      <c r="F17" s="18">
        <v>12</v>
      </c>
      <c r="G17" s="18">
        <v>12</v>
      </c>
      <c r="H17" s="17">
        <f>G17/D17</f>
        <v>0.5</v>
      </c>
      <c r="I17" s="16">
        <f>G17/$G$31</f>
        <v>3.9473684210526314E-2</v>
      </c>
      <c r="J17" s="8"/>
    </row>
    <row r="18" spans="2:10" ht="20.100000000000001" customHeight="1">
      <c r="B18" s="10"/>
      <c r="C18" s="23" t="s">
        <v>15</v>
      </c>
      <c r="D18" s="22">
        <v>24</v>
      </c>
      <c r="E18" s="22">
        <v>0</v>
      </c>
      <c r="F18" s="22">
        <v>13</v>
      </c>
      <c r="G18" s="22">
        <v>10</v>
      </c>
      <c r="H18" s="21">
        <f>G18/D18</f>
        <v>0.41666666666666669</v>
      </c>
      <c r="I18" s="20">
        <f>G18/$G$31</f>
        <v>3.2894736842105261E-2</v>
      </c>
      <c r="J18" s="8"/>
    </row>
    <row r="19" spans="2:10" ht="20.100000000000001" customHeight="1">
      <c r="B19" s="10"/>
      <c r="C19" s="19" t="s">
        <v>14</v>
      </c>
      <c r="D19" s="18">
        <v>84</v>
      </c>
      <c r="E19" s="18">
        <v>0</v>
      </c>
      <c r="F19" s="18">
        <v>41</v>
      </c>
      <c r="G19" s="18">
        <v>43</v>
      </c>
      <c r="H19" s="17">
        <f>G19/D19</f>
        <v>0.51190476190476186</v>
      </c>
      <c r="I19" s="16">
        <f>G19/$G$31</f>
        <v>0.14144736842105263</v>
      </c>
      <c r="J19" s="8"/>
    </row>
    <row r="20" spans="2:10" ht="20.100000000000001" customHeight="1">
      <c r="B20" s="10"/>
      <c r="C20" s="23" t="s">
        <v>13</v>
      </c>
      <c r="D20" s="22">
        <v>26</v>
      </c>
      <c r="E20" s="22">
        <v>0</v>
      </c>
      <c r="F20" s="22">
        <v>14</v>
      </c>
      <c r="G20" s="22">
        <v>12</v>
      </c>
      <c r="H20" s="21">
        <f>G20/D20</f>
        <v>0.46153846153846156</v>
      </c>
      <c r="I20" s="20">
        <f>G20/$G$31</f>
        <v>3.9473684210526314E-2</v>
      </c>
      <c r="J20" s="8"/>
    </row>
    <row r="21" spans="2:10" ht="20.100000000000001" customHeight="1">
      <c r="B21" s="10"/>
      <c r="C21" s="19" t="s">
        <v>12</v>
      </c>
      <c r="D21" s="18">
        <v>4</v>
      </c>
      <c r="E21" s="18">
        <v>0</v>
      </c>
      <c r="F21" s="18">
        <v>2</v>
      </c>
      <c r="G21" s="18">
        <v>2</v>
      </c>
      <c r="H21" s="17">
        <f>G21/D21</f>
        <v>0.5</v>
      </c>
      <c r="I21" s="16">
        <f>G21/$G$31</f>
        <v>6.5789473684210523E-3</v>
      </c>
      <c r="J21" s="8"/>
    </row>
    <row r="22" spans="2:10" ht="20.100000000000001" customHeight="1">
      <c r="B22" s="10"/>
      <c r="C22" s="23" t="s">
        <v>11</v>
      </c>
      <c r="D22" s="22">
        <v>36</v>
      </c>
      <c r="E22" s="22">
        <v>0</v>
      </c>
      <c r="F22" s="22">
        <v>19</v>
      </c>
      <c r="G22" s="22">
        <v>16</v>
      </c>
      <c r="H22" s="21">
        <f>G22/D22</f>
        <v>0.44444444444444442</v>
      </c>
      <c r="I22" s="20">
        <f>G22/$G$31</f>
        <v>5.2631578947368418E-2</v>
      </c>
      <c r="J22" s="8"/>
    </row>
    <row r="23" spans="2:10" ht="20.100000000000001" customHeight="1">
      <c r="B23" s="10"/>
      <c r="C23" s="19" t="s">
        <v>10</v>
      </c>
      <c r="D23" s="18">
        <v>16</v>
      </c>
      <c r="E23" s="18">
        <v>0</v>
      </c>
      <c r="F23" s="18">
        <v>10</v>
      </c>
      <c r="G23" s="18">
        <v>6</v>
      </c>
      <c r="H23" s="17">
        <f>G23/D23</f>
        <v>0.375</v>
      </c>
      <c r="I23" s="16">
        <f>G23/$G$31</f>
        <v>1.9736842105263157E-2</v>
      </c>
      <c r="J23" s="8"/>
    </row>
    <row r="24" spans="2:10" ht="20.100000000000001" customHeight="1">
      <c r="B24" s="10"/>
      <c r="C24" s="23" t="s">
        <v>9</v>
      </c>
      <c r="D24" s="22">
        <v>4</v>
      </c>
      <c r="E24" s="22">
        <v>0</v>
      </c>
      <c r="F24" s="22">
        <v>2</v>
      </c>
      <c r="G24" s="22">
        <v>2</v>
      </c>
      <c r="H24" s="21">
        <f>G24/D24</f>
        <v>0.5</v>
      </c>
      <c r="I24" s="20">
        <f>G24/$G$31</f>
        <v>6.5789473684210523E-3</v>
      </c>
      <c r="J24" s="8"/>
    </row>
    <row r="25" spans="2:10" ht="20.100000000000001" customHeight="1">
      <c r="B25" s="10"/>
      <c r="C25" s="19" t="s">
        <v>8</v>
      </c>
      <c r="D25" s="18">
        <v>0</v>
      </c>
      <c r="E25" s="18">
        <v>0</v>
      </c>
      <c r="F25" s="18">
        <v>0</v>
      </c>
      <c r="G25" s="18">
        <v>0</v>
      </c>
      <c r="H25" s="17" t="s">
        <v>3</v>
      </c>
      <c r="I25" s="16" t="s">
        <v>3</v>
      </c>
      <c r="J25" s="8"/>
    </row>
    <row r="26" spans="2:10" ht="20.100000000000001" customHeight="1">
      <c r="B26" s="10"/>
      <c r="C26" s="23" t="s">
        <v>7</v>
      </c>
      <c r="D26" s="22">
        <v>2</v>
      </c>
      <c r="E26" s="22">
        <v>0</v>
      </c>
      <c r="F26" s="22">
        <v>2</v>
      </c>
      <c r="G26" s="22">
        <v>0</v>
      </c>
      <c r="H26" s="21">
        <f>G26/D26</f>
        <v>0</v>
      </c>
      <c r="I26" s="20">
        <f>G26/$G$31</f>
        <v>0</v>
      </c>
      <c r="J26" s="8"/>
    </row>
    <row r="27" spans="2:10" ht="20.100000000000001" customHeight="1">
      <c r="B27" s="10"/>
      <c r="C27" s="19" t="s">
        <v>6</v>
      </c>
      <c r="D27" s="18">
        <v>51</v>
      </c>
      <c r="E27" s="18">
        <v>0</v>
      </c>
      <c r="F27" s="18">
        <v>33</v>
      </c>
      <c r="G27" s="18">
        <v>18</v>
      </c>
      <c r="H27" s="17">
        <f>G27/D27</f>
        <v>0.35294117647058826</v>
      </c>
      <c r="I27" s="16">
        <f>G27/$G$31</f>
        <v>5.921052631578947E-2</v>
      </c>
      <c r="J27" s="8"/>
    </row>
    <row r="28" spans="2:10" ht="20.100000000000001" customHeight="1">
      <c r="B28" s="10"/>
      <c r="C28" s="23" t="s">
        <v>5</v>
      </c>
      <c r="D28" s="22">
        <v>3</v>
      </c>
      <c r="E28" s="22">
        <v>0</v>
      </c>
      <c r="F28" s="22">
        <v>2</v>
      </c>
      <c r="G28" s="22">
        <v>1</v>
      </c>
      <c r="H28" s="21">
        <f>G28/D28</f>
        <v>0.33333333333333331</v>
      </c>
      <c r="I28" s="20">
        <f>G28/$G$31</f>
        <v>3.2894736842105261E-3</v>
      </c>
      <c r="J28" s="8"/>
    </row>
    <row r="29" spans="2:10" ht="20.100000000000001" customHeight="1">
      <c r="B29" s="10"/>
      <c r="C29" s="19" t="s">
        <v>4</v>
      </c>
      <c r="D29" s="18">
        <v>0</v>
      </c>
      <c r="E29" s="18">
        <v>0</v>
      </c>
      <c r="F29" s="18">
        <v>0</v>
      </c>
      <c r="G29" s="18">
        <v>0</v>
      </c>
      <c r="H29" s="17" t="s">
        <v>3</v>
      </c>
      <c r="I29" s="16" t="s">
        <v>3</v>
      </c>
      <c r="J29" s="8"/>
    </row>
    <row r="30" spans="2:10" ht="20.100000000000001" customHeight="1">
      <c r="B30" s="10"/>
      <c r="C30" s="23" t="s">
        <v>38</v>
      </c>
      <c r="D30" s="22">
        <v>15</v>
      </c>
      <c r="E30" s="22"/>
      <c r="F30" s="22">
        <v>8</v>
      </c>
      <c r="G30" s="22">
        <v>7</v>
      </c>
      <c r="H30" s="21">
        <f>G30/D30</f>
        <v>0.46666666666666667</v>
      </c>
      <c r="I30" s="20">
        <f>G30/$G$31</f>
        <v>2.3026315789473683E-2</v>
      </c>
      <c r="J30" s="8"/>
    </row>
    <row r="31" spans="2:10" s="11" customFormat="1" ht="20.100000000000001" customHeight="1">
      <c r="B31" s="13"/>
      <c r="C31" s="15" t="s">
        <v>2</v>
      </c>
      <c r="D31" s="34">
        <f>SUM(D9:D30)</f>
        <v>683</v>
      </c>
      <c r="E31" s="34">
        <f t="shared" ref="E31:G31" si="0">SUM(E9:E30)</f>
        <v>2</v>
      </c>
      <c r="F31" s="34">
        <f t="shared" si="0"/>
        <v>373</v>
      </c>
      <c r="G31" s="34">
        <f t="shared" si="0"/>
        <v>304</v>
      </c>
      <c r="H31" s="14">
        <f>G31/D31</f>
        <v>0.445095168374817</v>
      </c>
      <c r="I31" s="14">
        <f>G31/$G$31</f>
        <v>1</v>
      </c>
      <c r="J31" s="12"/>
    </row>
    <row r="32" spans="2:10" s="11" customFormat="1" ht="20.100000000000001" customHeight="1">
      <c r="B32" s="13"/>
      <c r="C32" s="35" t="s">
        <v>39</v>
      </c>
      <c r="D32" s="35"/>
      <c r="E32" s="35"/>
      <c r="F32" s="35"/>
      <c r="G32" s="35"/>
      <c r="H32" s="35"/>
      <c r="I32" s="35"/>
      <c r="J32" s="12"/>
    </row>
    <row r="33" spans="2:10">
      <c r="B33" s="10"/>
      <c r="C33" s="9" t="s">
        <v>1</v>
      </c>
      <c r="D33" s="9"/>
      <c r="E33" s="9"/>
      <c r="F33" s="9"/>
      <c r="G33" s="9"/>
      <c r="H33" s="9"/>
      <c r="I33" s="9"/>
      <c r="J33" s="8"/>
    </row>
    <row r="34" spans="2:10">
      <c r="B34" s="10"/>
      <c r="C34" s="9" t="s">
        <v>0</v>
      </c>
      <c r="D34" s="9"/>
      <c r="E34" s="9"/>
      <c r="F34" s="9"/>
      <c r="G34" s="9"/>
      <c r="H34" s="9"/>
      <c r="I34" s="9"/>
      <c r="J34" s="8"/>
    </row>
    <row r="35" spans="2:10" ht="3.75" customHeight="1">
      <c r="B35" s="7"/>
      <c r="C35" s="5"/>
      <c r="D35" s="6"/>
      <c r="E35" s="6"/>
      <c r="F35" s="6"/>
      <c r="G35" s="6"/>
      <c r="H35" s="6"/>
      <c r="I35" s="5"/>
      <c r="J35" s="4"/>
    </row>
  </sheetData>
  <mergeCells count="13">
    <mergeCell ref="C2:J2"/>
    <mergeCell ref="C1:J1"/>
    <mergeCell ref="C4:J4"/>
    <mergeCell ref="C7:C8"/>
    <mergeCell ref="D7:D8"/>
    <mergeCell ref="E7:E8"/>
    <mergeCell ref="C33:I33"/>
    <mergeCell ref="C34:I34"/>
    <mergeCell ref="F7:F8"/>
    <mergeCell ref="G7:G8"/>
    <mergeCell ref="H7:H8"/>
    <mergeCell ref="I7:I8"/>
    <mergeCell ref="C32:I32"/>
  </mergeCells>
  <printOptions horizontalCentered="1"/>
  <pageMargins left="0.59055118110236227" right="0.59055118110236227" top="0.59055118110236227" bottom="0.59055118110236227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1612</vt:lpstr>
      <vt:lpstr>'1612'!_1Àrea_d_impressió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2010-07-27T11:04:02Z</dcterms:created>
  <dcterms:modified xsi:type="dcterms:W3CDTF">2010-07-27T11:07:26Z</dcterms:modified>
</cp:coreProperties>
</file>