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0" windowWidth="10335" windowHeight="12120"/>
  </bookViews>
  <sheets>
    <sheet name="15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3_2_1">#REF!</definedName>
    <definedName name="__3_2_2">#REF!</definedName>
    <definedName name="_1Àrea_d_impressió" localSheetId="0">'153'!$A$1:$R$58</definedName>
    <definedName name="A_impresión_IM">'[1]143'!$A$83:$F$105</definedName>
    <definedName name="ASSIG_MAT_1997_98_SEGUN_EXPED_ASSIG_ANY">[2]ASSIGMAT_9798!$A$1:$C$824</definedName>
    <definedName name="Assig_xintervals_estu">[2]Assig_xinter_estu_9899!$A$1:$B$12</definedName>
    <definedName name="Assig_xprog_i_intervals_estu">'[2]Tamany assig_xprog_9899'!$A$3:$W$45</definedName>
    <definedName name="ASSIGNATURAS_1997_98_SEGUN_EXPED_ASSIG_ANY">#REF!</definedName>
    <definedName name="Assignatures_amb_menys_3_estu_xprog">#REF!</definedName>
    <definedName name="distrib_clases_liquid_beques">[3]Clases_liq_9900!$A$2:$E$23</definedName>
    <definedName name="distrib_clases_liquied_beques">[3]Clases_liq_9900!$A$2:$E$23</definedName>
    <definedName name="Distribució_clases_liqui_i_beques">#REF!</definedName>
    <definedName name="Distribució_clases_liquidacio_i_beques">#REF!</definedName>
    <definedName name="Estu_xprog_9899_acumulat">'[4]Estu_xprog 9899_acumulat'!$A$3:$C$41</definedName>
    <definedName name="Estu_xprograma_9900">[4]Estu_xprograma_9900!$A$1:$B$47</definedName>
    <definedName name="_xlnm.Extract">[5]TALLIDEN!#REF!</definedName>
    <definedName name="Mat_credits_per_a_pressupost" localSheetId="0">#REF!</definedName>
    <definedName name="Mat_credits_per_a_pressupost">#REF!</definedName>
    <definedName name="MATR_9697_PER_ASSIG">'[2]MATR 9697 PER ASSIG'!$A$1:$B$630</definedName>
    <definedName name="N3_2_1">[6]Mat_9900!$A$6:$O$70</definedName>
    <definedName name="N3_2_2">[6]Nous_9900!$A$5:$M$69</definedName>
    <definedName name="Nombre_de_linies_per_intervals_PAR_sense_generica">#REF!</definedName>
    <definedName name="Nre_prog_per_ue_9900">#REF!</definedName>
    <definedName name="Per_intervals_edats_i_sexe">#REF!</definedName>
    <definedName name="Per_intervals_edats_i_sexe_2">[6]Per_intervals_edats_i_sexe!$C$5:$D$12</definedName>
    <definedName name="Per_obtenir_mitjana_xunitats_sexe_i_estrangers">#REF!</definedName>
    <definedName name="PUNTS">#REF!</definedName>
    <definedName name="Referencies_creuades">#REF!</definedName>
    <definedName name="SI_9899_PER_UNITATS_AMB_MITJANES__SEXE_I_NACIONA__FOTO_">'[7]T_2 Sufi'!$A$1:$E$38</definedName>
    <definedName name="TAMANY_ASSIG_PER_PROG">#REF!</definedName>
    <definedName name="Tamany_assignatures_ofertades_x_prog_9900">#REF!</definedName>
    <definedName name="Taula_Informe_Resum_Doctorat_2">#REF!</definedName>
    <definedName name="Tesis_9899_mitjana_xunitats_amb_sexe_i_nacio__Foto_">'[7]T_3 Tesis'!$A$1:$E$41</definedName>
    <definedName name="tesis_per_unitats__capitol_2_" localSheetId="0">#REF!</definedName>
    <definedName name="tesis_per_unitats__capitol_2_">#REF!</definedName>
    <definedName name="Títulació_estu_acces_1999_00">#REF!</definedName>
    <definedName name="Títulació_estu_acces_1999_00_1">#REF!</definedName>
  </definedNames>
  <calcPr calcId="125725"/>
</workbook>
</file>

<file path=xl/calcChain.xml><?xml version="1.0" encoding="utf-8"?>
<calcChain xmlns="http://schemas.openxmlformats.org/spreadsheetml/2006/main">
  <c r="D56" i="1"/>
  <c r="E56"/>
  <c r="F56"/>
  <c r="G56"/>
  <c r="I56"/>
  <c r="J56"/>
  <c r="L56"/>
  <c r="M56"/>
  <c r="Q54"/>
  <c r="K56"/>
  <c r="H56"/>
  <c r="Q9"/>
  <c r="O56"/>
  <c r="P56"/>
  <c r="Q55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8"/>
  <c r="Q7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10"/>
  <c r="N11"/>
  <c r="N12"/>
  <c r="N13"/>
  <c r="N14"/>
  <c r="N15"/>
  <c r="N16"/>
  <c r="N17"/>
  <c r="N18"/>
  <c r="N19"/>
  <c r="N8"/>
  <c r="N7"/>
  <c r="K8"/>
  <c r="H8"/>
  <c r="E8"/>
  <c r="H10"/>
  <c r="H7"/>
  <c r="E10"/>
  <c r="E7"/>
  <c r="K41"/>
  <c r="K42"/>
  <c r="K43"/>
  <c r="K44"/>
  <c r="K45"/>
  <c r="K46"/>
  <c r="K47"/>
  <c r="K48"/>
  <c r="K49"/>
  <c r="K50"/>
  <c r="K51"/>
  <c r="K52"/>
  <c r="K53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10"/>
  <c r="K11"/>
  <c r="K12"/>
  <c r="K13"/>
  <c r="K14"/>
  <c r="K15"/>
  <c r="K16"/>
  <c r="K17"/>
  <c r="K18"/>
  <c r="K19"/>
  <c r="K20"/>
  <c r="K7"/>
  <c r="C21"/>
  <c r="C23"/>
  <c r="C24"/>
  <c r="C25"/>
  <c r="C26"/>
  <c r="C27"/>
  <c r="C28"/>
  <c r="C30"/>
  <c r="C31"/>
  <c r="C33"/>
  <c r="C34"/>
  <c r="C35"/>
  <c r="C36"/>
  <c r="C37"/>
  <c r="C38"/>
  <c r="C40"/>
  <c r="C43"/>
  <c r="C44"/>
  <c r="C45"/>
  <c r="C47"/>
  <c r="C48"/>
  <c r="C50"/>
  <c r="C52"/>
  <c r="C53"/>
  <c r="C56"/>
  <c r="H13"/>
  <c r="H14"/>
  <c r="H15"/>
  <c r="H16"/>
  <c r="H17"/>
  <c r="H19"/>
  <c r="H20"/>
  <c r="H21"/>
  <c r="H22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12"/>
  <c r="H11"/>
  <c r="Q56" l="1"/>
  <c r="N56"/>
</calcChain>
</file>

<file path=xl/sharedStrings.xml><?xml version="1.0" encoding="utf-8"?>
<sst xmlns="http://schemas.openxmlformats.org/spreadsheetml/2006/main" count="92" uniqueCount="63">
  <si>
    <t>440     IOC</t>
  </si>
  <si>
    <t>460     INTE</t>
  </si>
  <si>
    <t>TOTAL UPC</t>
  </si>
  <si>
    <t>701     AC</t>
  </si>
  <si>
    <t>702     CMEM</t>
  </si>
  <si>
    <t>703     CA</t>
  </si>
  <si>
    <t>706     EC</t>
  </si>
  <si>
    <t>707     ESAII</t>
  </si>
  <si>
    <t>709     EE</t>
  </si>
  <si>
    <t>710     EEL</t>
  </si>
  <si>
    <t>711     EHMA</t>
  </si>
  <si>
    <t>712     EM</t>
  </si>
  <si>
    <t>713     EQ</t>
  </si>
  <si>
    <t>714     ETP</t>
  </si>
  <si>
    <t>715     EIO</t>
  </si>
  <si>
    <t>716     EA</t>
  </si>
  <si>
    <t>717     EGE</t>
  </si>
  <si>
    <t>720     FA</t>
  </si>
  <si>
    <t>721     FEN</t>
  </si>
  <si>
    <t>722     ITT</t>
  </si>
  <si>
    <t>723     LSI</t>
  </si>
  <si>
    <t>724     MMT</t>
  </si>
  <si>
    <t>729     MF</t>
  </si>
  <si>
    <t>731     OO</t>
  </si>
  <si>
    <t>732     OE</t>
  </si>
  <si>
    <t>735     PA</t>
  </si>
  <si>
    <t>736     PE</t>
  </si>
  <si>
    <t>737     RMEE</t>
  </si>
  <si>
    <t>739     TSC</t>
  </si>
  <si>
    <t>740     UOT</t>
  </si>
  <si>
    <t>741     EMRN</t>
  </si>
  <si>
    <t>742     CEN</t>
  </si>
  <si>
    <t>745     EAB</t>
  </si>
  <si>
    <t>2004-2005</t>
  </si>
  <si>
    <t>Homes</t>
  </si>
  <si>
    <t>Dones</t>
  </si>
  <si>
    <t>Total</t>
  </si>
  <si>
    <t>-</t>
  </si>
  <si>
    <t>708     ETCG</t>
  </si>
  <si>
    <t>744     ENTEL</t>
  </si>
  <si>
    <t>704     CA1</t>
  </si>
  <si>
    <t>705     CA2</t>
  </si>
  <si>
    <t>718     EGA1</t>
  </si>
  <si>
    <t>719     EGA2</t>
  </si>
  <si>
    <t>725     MA1</t>
  </si>
  <si>
    <t>726     MA2</t>
  </si>
  <si>
    <t>727     MA3</t>
  </si>
  <si>
    <t>743     MA4</t>
  </si>
  <si>
    <t>Dades representatives de cada any acadèmic obtingudes aproximadament al mes de novembre de cada any</t>
  </si>
  <si>
    <t>2005-2006</t>
  </si>
  <si>
    <t>420     INTEXTER</t>
  </si>
  <si>
    <t>2006-2007</t>
  </si>
  <si>
    <t>Unitat</t>
  </si>
  <si>
    <t>300     EPSC</t>
  </si>
  <si>
    <t>124  Càtedra UNESCO de Sostenibilitat</t>
  </si>
  <si>
    <t>2007-2008</t>
  </si>
  <si>
    <t>200     FME</t>
  </si>
  <si>
    <t>1.5 Titulades/ats i graduades/ats</t>
  </si>
  <si>
    <t>1.5.3 EVOLUCIÓ DE LES SUFICIÈNCIES D'INVESTIGACIÓ ATORGADES</t>
  </si>
  <si>
    <t>2008-2009</t>
  </si>
  <si>
    <t>250     ETSECCPB</t>
  </si>
  <si>
    <t>747     ESSI</t>
  </si>
  <si>
    <t>746     DiPSE</t>
  </si>
</sst>
</file>

<file path=xl/styles.xml><?xml version="1.0" encoding="utf-8"?>
<styleSheet xmlns="http://schemas.openxmlformats.org/spreadsheetml/2006/main">
  <numFmts count="2">
    <numFmt numFmtId="164" formatCode="_-* #,##0.00\ [$€]_-;\-* #,##0.00\ [$€]_-;_-* &quot;-&quot;??\ [$€]_-;_-@_-"/>
    <numFmt numFmtId="165" formatCode="_(#,##0_);_(\(#,##0\);_(&quot;-&quot;_);_(@_)"/>
  </numFmts>
  <fonts count="16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0"/>
      <color theme="0"/>
      <name val="Arial"/>
      <family val="2"/>
    </font>
    <font>
      <sz val="10"/>
      <color rgb="FF003366"/>
      <name val="Arial"/>
      <family val="2"/>
    </font>
    <font>
      <b/>
      <sz val="10"/>
      <color rgb="FF003366"/>
      <name val="Arial"/>
      <family val="2"/>
    </font>
    <font>
      <i/>
      <sz val="10"/>
      <color rgb="FF003366"/>
      <name val="Arial"/>
      <family val="2"/>
    </font>
    <font>
      <sz val="8"/>
      <color rgb="FF003366"/>
      <name val="Arial"/>
      <family val="2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6E97C8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376091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 style="thin">
        <color theme="0"/>
      </left>
      <right style="thin">
        <color rgb="FF376091"/>
      </right>
      <top style="thin">
        <color rgb="FF376091"/>
      </top>
      <bottom style="thin">
        <color theme="0"/>
      </bottom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theme="0"/>
      </bottom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rgb="FF376091"/>
      </bottom>
      <diagonal/>
    </border>
  </borders>
  <cellStyleXfs count="30">
    <xf numFmtId="0" fontId="0" fillId="0" borderId="0"/>
    <xf numFmtId="0" fontId="4" fillId="0" borderId="1" applyNumberFormat="0" applyFont="0" applyFill="0" applyAlignment="0" applyProtection="0">
      <alignment horizontal="center" vertical="top" wrapText="1"/>
    </xf>
    <xf numFmtId="0" fontId="1" fillId="0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1" fillId="0" borderId="4" applyNumberFormat="0" applyFont="0" applyFill="0" applyAlignment="0" applyProtection="0"/>
    <xf numFmtId="0" fontId="5" fillId="0" borderId="5" applyNumberFormat="0" applyFont="0" applyFill="0" applyAlignment="0" applyProtection="0">
      <alignment horizontal="center" vertical="top" wrapText="1"/>
    </xf>
    <xf numFmtId="0" fontId="6" fillId="2" borderId="6" applyNumberFormat="0" applyFont="0" applyFill="0" applyAlignment="0" applyProtection="0"/>
    <xf numFmtId="0" fontId="6" fillId="2" borderId="7" applyNumberFormat="0" applyFont="0" applyFill="0" applyAlignment="0" applyProtection="0"/>
    <xf numFmtId="0" fontId="6" fillId="2" borderId="8" applyNumberFormat="0" applyFont="0" applyFill="0" applyAlignment="0" applyProtection="0"/>
    <xf numFmtId="0" fontId="6" fillId="2" borderId="9" applyNumberFormat="0" applyFont="0" applyFill="0" applyAlignment="0" applyProtection="0"/>
    <xf numFmtId="4" fontId="5" fillId="3" borderId="10">
      <alignment horizontal="left" vertical="center"/>
    </xf>
    <xf numFmtId="0" fontId="7" fillId="4" borderId="10">
      <alignment horizontal="left"/>
    </xf>
    <xf numFmtId="0" fontId="7" fillId="2" borderId="10">
      <alignment horizontal="left"/>
    </xf>
    <xf numFmtId="0" fontId="7" fillId="5" borderId="10">
      <alignment horizontal="left" vertical="center"/>
    </xf>
    <xf numFmtId="0" fontId="8" fillId="6" borderId="0">
      <alignment horizontal="left" vertical="center"/>
    </xf>
    <xf numFmtId="164" fontId="2" fillId="0" borderId="0" applyFont="0" applyFill="0" applyBorder="0" applyAlignment="0" applyProtection="0"/>
    <xf numFmtId="3" fontId="9" fillId="7" borderId="10" applyNumberFormat="0">
      <alignment vertical="center"/>
    </xf>
    <xf numFmtId="3" fontId="9" fillId="8" borderId="10" applyNumberFormat="0">
      <alignment vertical="center"/>
    </xf>
    <xf numFmtId="4" fontId="9" fillId="2" borderId="10" applyNumberFormat="0">
      <alignment vertical="center"/>
    </xf>
    <xf numFmtId="4" fontId="9" fillId="5" borderId="10" applyNumberFormat="0">
      <alignment vertical="center"/>
    </xf>
    <xf numFmtId="0" fontId="9" fillId="9" borderId="10">
      <alignment horizontal="left" vertical="center"/>
    </xf>
    <xf numFmtId="0" fontId="5" fillId="10" borderId="10">
      <alignment horizontal="center" vertical="center"/>
    </xf>
    <xf numFmtId="0" fontId="5" fillId="3" borderId="10">
      <alignment horizontal="center" vertical="center" wrapText="1"/>
    </xf>
    <xf numFmtId="4" fontId="7" fillId="2" borderId="10" applyNumberFormat="0">
      <alignment vertical="center"/>
    </xf>
    <xf numFmtId="0" fontId="5" fillId="3" borderId="10">
      <alignment horizontal="center" vertical="center"/>
    </xf>
    <xf numFmtId="4" fontId="7" fillId="5" borderId="10" applyNumberFormat="0">
      <alignment vertical="center"/>
    </xf>
    <xf numFmtId="4" fontId="7" fillId="4" borderId="10" applyNumberFormat="0">
      <alignment vertical="center"/>
    </xf>
    <xf numFmtId="0" fontId="1" fillId="0" borderId="0"/>
    <xf numFmtId="0" fontId="1" fillId="0" borderId="0" applyNumberFormat="0" applyProtection="0">
      <alignment horizontal="right"/>
    </xf>
    <xf numFmtId="0" fontId="3" fillId="0" borderId="11" applyAlignment="0">
      <alignment horizontal="center"/>
    </xf>
  </cellStyleXfs>
  <cellXfs count="30">
    <xf numFmtId="0" fontId="0" fillId="0" borderId="0" xfId="0"/>
    <xf numFmtId="0" fontId="11" fillId="6" borderId="0" xfId="27" applyFont="1" applyFill="1"/>
    <xf numFmtId="0" fontId="12" fillId="9" borderId="0" xfId="20" applyFont="1" applyBorder="1" applyAlignment="1">
      <alignment horizontal="left" vertical="center"/>
    </xf>
    <xf numFmtId="0" fontId="12" fillId="9" borderId="0" xfId="20" applyFont="1" applyBorder="1" applyAlignment="1">
      <alignment vertical="center"/>
    </xf>
    <xf numFmtId="0" fontId="13" fillId="6" borderId="0" xfId="27" applyFont="1" applyFill="1"/>
    <xf numFmtId="0" fontId="14" fillId="0" borderId="0" xfId="27" applyFont="1" applyFill="1" applyBorder="1" applyAlignment="1">
      <alignment horizontal="left"/>
    </xf>
    <xf numFmtId="0" fontId="11" fillId="6" borderId="12" xfId="5" applyFont="1" applyFill="1" applyBorder="1" applyAlignment="1"/>
    <xf numFmtId="0" fontId="11" fillId="6" borderId="13" xfId="9" applyFont="1" applyFill="1" applyBorder="1"/>
    <xf numFmtId="0" fontId="11" fillId="6" borderId="13" xfId="9" applyFont="1" applyFill="1" applyBorder="1" applyAlignment="1">
      <alignment horizontal="center"/>
    </xf>
    <xf numFmtId="0" fontId="11" fillId="6" borderId="14" xfId="3" applyFont="1" applyFill="1" applyBorder="1"/>
    <xf numFmtId="0" fontId="11" fillId="6" borderId="15" xfId="8" applyFont="1" applyFill="1" applyBorder="1"/>
    <xf numFmtId="0" fontId="11" fillId="6" borderId="17" xfId="6" applyFont="1" applyFill="1" applyBorder="1"/>
    <xf numFmtId="0" fontId="10" fillId="11" borderId="16" xfId="22" applyFont="1" applyFill="1" applyBorder="1" applyAlignment="1">
      <alignment horizontal="center" vertical="center" wrapText="1"/>
    </xf>
    <xf numFmtId="0" fontId="11" fillId="6" borderId="18" xfId="4" applyFont="1" applyFill="1" applyBorder="1"/>
    <xf numFmtId="0" fontId="11" fillId="6" borderId="19" xfId="7" applyFont="1" applyFill="1" applyBorder="1"/>
    <xf numFmtId="0" fontId="11" fillId="6" borderId="20" xfId="2" applyFont="1" applyFill="1" applyBorder="1"/>
    <xf numFmtId="165" fontId="11" fillId="12" borderId="16" xfId="16" applyNumberFormat="1" applyFont="1" applyFill="1" applyBorder="1" applyAlignment="1">
      <alignment horizontal="right" vertical="center"/>
    </xf>
    <xf numFmtId="165" fontId="11" fillId="13" borderId="16" xfId="17" applyNumberFormat="1" applyFont="1" applyFill="1" applyBorder="1" applyAlignment="1">
      <alignment horizontal="right" vertical="center"/>
    </xf>
    <xf numFmtId="165" fontId="11" fillId="13" borderId="16" xfId="16" applyNumberFormat="1" applyFont="1" applyFill="1" applyBorder="1" applyAlignment="1">
      <alignment horizontal="right" vertical="center"/>
    </xf>
    <xf numFmtId="0" fontId="10" fillId="11" borderId="16" xfId="16" applyNumberFormat="1" applyFont="1" applyFill="1" applyBorder="1" applyAlignment="1">
      <alignment vertical="center" wrapText="1"/>
    </xf>
    <xf numFmtId="165" fontId="10" fillId="11" borderId="16" xfId="16" applyNumberFormat="1" applyFont="1" applyFill="1" applyBorder="1" applyAlignment="1">
      <alignment horizontal="right" vertical="center"/>
    </xf>
    <xf numFmtId="165" fontId="15" fillId="14" borderId="16" xfId="16" applyNumberFormat="1" applyFont="1" applyFill="1" applyBorder="1" applyAlignment="1">
      <alignment horizontal="right" vertical="center"/>
    </xf>
    <xf numFmtId="0" fontId="14" fillId="0" borderId="0" xfId="27" applyFont="1" applyFill="1" applyBorder="1" applyAlignment="1">
      <alignment horizontal="left"/>
    </xf>
    <xf numFmtId="0" fontId="10" fillId="11" borderId="16" xfId="22" applyFont="1" applyFill="1" applyBorder="1" applyAlignment="1">
      <alignment horizontal="center" vertical="center" wrapText="1"/>
    </xf>
    <xf numFmtId="0" fontId="12" fillId="9" borderId="0" xfId="20" applyFont="1" applyBorder="1" applyAlignment="1">
      <alignment horizontal="left" vertical="center"/>
    </xf>
    <xf numFmtId="165" fontId="11" fillId="13" borderId="16" xfId="16" applyNumberFormat="1" applyFont="1" applyFill="1" applyBorder="1" applyAlignment="1">
      <alignment horizontal="left" vertical="center"/>
    </xf>
    <xf numFmtId="165" fontId="11" fillId="12" borderId="16" xfId="16" applyNumberFormat="1" applyFont="1" applyFill="1" applyBorder="1" applyAlignment="1">
      <alignment horizontal="left" vertical="center" wrapText="1"/>
    </xf>
    <xf numFmtId="0" fontId="14" fillId="0" borderId="0" xfId="27" applyFont="1" applyFill="1" applyBorder="1" applyAlignment="1">
      <alignment horizontal="left"/>
    </xf>
    <xf numFmtId="0" fontId="10" fillId="11" borderId="16" xfId="22" applyFont="1" applyFill="1" applyBorder="1" applyAlignment="1">
      <alignment horizontal="center" vertical="center" wrapText="1"/>
    </xf>
    <xf numFmtId="0" fontId="12" fillId="9" borderId="0" xfId="20" applyFont="1" applyBorder="1" applyAlignment="1">
      <alignment horizontal="left" vertical="center"/>
    </xf>
  </cellXfs>
  <cellStyles count="30">
    <cellStyle name="BodeExteior" xfId="1"/>
    <cellStyle name="BordeEsqDI" xfId="2"/>
    <cellStyle name="BordeEsqDS" xfId="3"/>
    <cellStyle name="BordeEsqII" xfId="4"/>
    <cellStyle name="BordeEsqIS" xfId="5"/>
    <cellStyle name="BordeTablaDer" xfId="6"/>
    <cellStyle name="BordeTablaInf" xfId="7"/>
    <cellStyle name="BordeTablaIzq" xfId="8"/>
    <cellStyle name="BordeTablaSup" xfId="9"/>
    <cellStyle name="CMenuIzq" xfId="10"/>
    <cellStyle name="CMenuIzqTotal" xfId="11"/>
    <cellStyle name="CMenuIzqTotal1" xfId="12"/>
    <cellStyle name="CMenuIzqTotal2" xfId="13"/>
    <cellStyle name="comentario" xfId="14"/>
    <cellStyle name="Euro" xfId="15"/>
    <cellStyle name="fColor1" xfId="16"/>
    <cellStyle name="fColor2" xfId="17"/>
    <cellStyle name="fColor3" xfId="18"/>
    <cellStyle name="fColor4" xfId="19"/>
    <cellStyle name="fSubTitulo" xfId="20"/>
    <cellStyle name="fTitularOscura" xfId="21"/>
    <cellStyle name="fTitulo" xfId="22"/>
    <cellStyle name="fTotal1" xfId="23"/>
    <cellStyle name="fTotal1Columna" xfId="24"/>
    <cellStyle name="fTotal2" xfId="25"/>
    <cellStyle name="fTotal3" xfId="26"/>
    <cellStyle name="Normal" xfId="0" builtinId="0"/>
    <cellStyle name="Normal_EVOLUCIO PER UNITATS" xfId="27"/>
    <cellStyle name="SinEstilo" xfId="28"/>
    <cellStyle name="Total" xfId="2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887C0"/>
      <color rgb="FF376091"/>
      <color rgb="FF6E97C8"/>
      <color rgb="FFDBE5F1"/>
      <color rgb="FFB8CCE4"/>
      <color rgb="FF0033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TITULA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s%20meus%20documents\3R_CICLE\Oferta\Seguimen\Mat_xassi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s%20meus%20documents\3R_CICLE\Matricu\C_0001\Estu%202000_2001%20c%20clase%20liq%20i%20tipus%20bec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s%20meus%20documents\3R_CICLE\GENERAL\Dimensio%20program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\OTP\COMU\DOCENCIA\PRE9899\LLDADES\PRE_BA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s%20meus%20documents\3R_CICLE\GENERAL\Resu_doctorat_1999_2000_Nemes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s%20meus%20documents\3R_CICLE\GENERAL\Resu98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3"/>
    </sheetNames>
    <sheetDataSet>
      <sheetData sheetId="0" refreshError="1">
        <row r="83">
          <cell r="A83" t="str">
            <v xml:space="preserve">1.4.3  EVOLUCIÓ DELS  TITULATS I GRADUATS       </v>
          </cell>
        </row>
        <row r="84">
          <cell r="A84" t="str">
            <v xml:space="preserve">1.4.3.1  EVOLUCIÓ GLOBAL        </v>
          </cell>
        </row>
        <row r="85">
          <cell r="A85" t="str">
            <v xml:space="preserve"> </v>
          </cell>
        </row>
        <row r="86">
          <cell r="A86" t="str">
            <v>NOMBRE D'ESTUDIANTS QUE HAN FINALITZAT ELS ESTUDIS</v>
          </cell>
        </row>
        <row r="88">
          <cell r="B88" t="str">
            <v>1990-91</v>
          </cell>
          <cell r="C88" t="str">
            <v>1991-92</v>
          </cell>
          <cell r="D88" t="str">
            <v>1992-93 (1)</v>
          </cell>
          <cell r="E88" t="str">
            <v>1993-94</v>
          </cell>
          <cell r="F88" t="str">
            <v>1994-95</v>
          </cell>
        </row>
        <row r="89">
          <cell r="A89" t="str">
            <v>Cicle llarg</v>
          </cell>
          <cell r="B89">
            <v>1036</v>
          </cell>
          <cell r="C89">
            <v>1330</v>
          </cell>
          <cell r="D89">
            <v>1376</v>
          </cell>
          <cell r="E89">
            <v>1440</v>
          </cell>
          <cell r="F89">
            <v>1637</v>
          </cell>
        </row>
        <row r="90">
          <cell r="A90" t="str">
            <v>Cicle curt</v>
          </cell>
          <cell r="B90">
            <v>600</v>
          </cell>
          <cell r="C90">
            <v>863</v>
          </cell>
          <cell r="D90">
            <v>823</v>
          </cell>
          <cell r="E90">
            <v>1161</v>
          </cell>
          <cell r="F90">
            <v>1279</v>
          </cell>
        </row>
        <row r="91">
          <cell r="A91" t="str">
            <v>TOTAL UPC  (2)</v>
          </cell>
          <cell r="B91">
            <v>1636</v>
          </cell>
          <cell r="C91">
            <v>2193</v>
          </cell>
          <cell r="D91">
            <v>2199</v>
          </cell>
          <cell r="E91">
            <v>2601</v>
          </cell>
          <cell r="F91">
            <v>2916</v>
          </cell>
        </row>
        <row r="93">
          <cell r="A93" t="str">
            <v>NOMBRE D'ESTUDIANTS QUE HAN FINALITZAT ELS ESTUDIS</v>
          </cell>
        </row>
        <row r="95">
          <cell r="A95" t="str">
            <v>(nombres índex)</v>
          </cell>
          <cell r="B95" t="str">
            <v>1990-91</v>
          </cell>
          <cell r="C95" t="str">
            <v>1991-92</v>
          </cell>
          <cell r="D95" t="str">
            <v>1992-93 (1)</v>
          </cell>
          <cell r="E95" t="str">
            <v>1993-94</v>
          </cell>
          <cell r="F95" t="str">
            <v>1994-95</v>
          </cell>
        </row>
        <row r="96">
          <cell r="A96" t="str">
            <v>Cicle llarg</v>
          </cell>
          <cell r="B96">
            <v>100</v>
          </cell>
          <cell r="C96">
            <v>128.37837837837839</v>
          </cell>
          <cell r="D96">
            <v>132.81853281853282</v>
          </cell>
          <cell r="E96">
            <v>138.996138996139</v>
          </cell>
          <cell r="F96">
            <v>158.01158301158301</v>
          </cell>
        </row>
        <row r="97">
          <cell r="A97" t="str">
            <v>Cicle curt</v>
          </cell>
          <cell r="B97">
            <v>100</v>
          </cell>
          <cell r="C97">
            <v>143.83333333333331</v>
          </cell>
          <cell r="D97">
            <v>137.16666666666666</v>
          </cell>
          <cell r="E97">
            <v>193.5</v>
          </cell>
          <cell r="F97">
            <v>213.16666666666669</v>
          </cell>
        </row>
        <row r="98">
          <cell r="A98" t="str">
            <v>TOTAL UPC  (2)</v>
          </cell>
          <cell r="B98">
            <v>100</v>
          </cell>
          <cell r="C98">
            <v>134.04645476772617</v>
          </cell>
          <cell r="D98">
            <v>134.41320293398533</v>
          </cell>
          <cell r="E98">
            <v>158.98533007334962</v>
          </cell>
          <cell r="F98">
            <v>178.239608801956</v>
          </cell>
        </row>
        <row r="103">
          <cell r="A103" t="str">
            <v xml:space="preserve">(1) El curs 1992-93 no inclou dades dels centres ETSEAL i EUPG  que s'han </v>
          </cell>
        </row>
        <row r="104">
          <cell r="A104" t="str">
            <v>incorporat a les universitats de Lleida i Girona respectivament.</v>
          </cell>
        </row>
        <row r="105">
          <cell r="A105" t="str">
            <v>(2) No inclou els centres adscrits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afics 96_98"/>
      <sheetName val="Gráfico 9697"/>
      <sheetName val="Dades gràfic 9697"/>
      <sheetName val="MATR 9697 PER ASSIG"/>
      <sheetName val="Dades gràfic 9798"/>
      <sheetName val="Gráfico 9798"/>
      <sheetName val="ASSIGMAT_9798"/>
      <sheetName val="TAMANY ASSIG PER PROG_9798"/>
      <sheetName val="Tamany assig_xprog_9899"/>
      <sheetName val="Assig_xinter_estu_9899"/>
    </sheetNames>
    <sheetDataSet>
      <sheetData sheetId="0"/>
      <sheetData sheetId="1" refreshError="1"/>
      <sheetData sheetId="2"/>
      <sheetData sheetId="3" refreshError="1">
        <row r="1">
          <cell r="A1" t="str">
            <v>ASSIGNATURA_CODI</v>
          </cell>
          <cell r="B1" t="str">
            <v>ESTU</v>
          </cell>
        </row>
        <row r="2">
          <cell r="A2" t="str">
            <v>0115E</v>
          </cell>
          <cell r="B2">
            <v>5</v>
          </cell>
        </row>
        <row r="3">
          <cell r="A3" t="str">
            <v>0122E</v>
          </cell>
          <cell r="B3">
            <v>12</v>
          </cell>
        </row>
        <row r="4">
          <cell r="A4" t="str">
            <v>0124E</v>
          </cell>
          <cell r="B4">
            <v>15</v>
          </cell>
        </row>
        <row r="5">
          <cell r="A5" t="str">
            <v>0125E</v>
          </cell>
          <cell r="B5">
            <v>4</v>
          </cell>
        </row>
        <row r="6">
          <cell r="A6" t="str">
            <v>1001E</v>
          </cell>
          <cell r="B6">
            <v>10</v>
          </cell>
        </row>
        <row r="7">
          <cell r="A7" t="str">
            <v>1001E</v>
          </cell>
          <cell r="B7">
            <v>3</v>
          </cell>
        </row>
        <row r="8">
          <cell r="A8" t="str">
            <v>1002E</v>
          </cell>
          <cell r="B8">
            <v>6</v>
          </cell>
        </row>
        <row r="9">
          <cell r="A9" t="str">
            <v>1003E</v>
          </cell>
          <cell r="B9">
            <v>6</v>
          </cell>
        </row>
        <row r="10">
          <cell r="A10" t="str">
            <v>1004E</v>
          </cell>
          <cell r="B10">
            <v>8</v>
          </cell>
        </row>
        <row r="11">
          <cell r="A11" t="str">
            <v>1004E</v>
          </cell>
          <cell r="B11">
            <v>4</v>
          </cell>
        </row>
        <row r="12">
          <cell r="A12" t="str">
            <v>1005E</v>
          </cell>
          <cell r="B12">
            <v>3</v>
          </cell>
        </row>
        <row r="13">
          <cell r="A13" t="str">
            <v>1006E</v>
          </cell>
          <cell r="B13">
            <v>3</v>
          </cell>
        </row>
        <row r="14">
          <cell r="A14" t="str">
            <v>1009E</v>
          </cell>
          <cell r="B14">
            <v>1</v>
          </cell>
        </row>
        <row r="15">
          <cell r="A15" t="str">
            <v>1009E</v>
          </cell>
          <cell r="B15">
            <v>2</v>
          </cell>
        </row>
        <row r="16">
          <cell r="A16" t="str">
            <v>1010E</v>
          </cell>
          <cell r="B16">
            <v>2</v>
          </cell>
        </row>
        <row r="17">
          <cell r="A17" t="str">
            <v>1020E</v>
          </cell>
          <cell r="B17">
            <v>1</v>
          </cell>
        </row>
        <row r="18">
          <cell r="A18" t="str">
            <v>1026E</v>
          </cell>
          <cell r="B18">
            <v>3</v>
          </cell>
        </row>
        <row r="19">
          <cell r="A19" t="str">
            <v>1065E</v>
          </cell>
          <cell r="B19">
            <v>1</v>
          </cell>
        </row>
        <row r="20">
          <cell r="A20" t="str">
            <v>10895</v>
          </cell>
          <cell r="B20">
            <v>9</v>
          </cell>
        </row>
        <row r="21">
          <cell r="A21" t="str">
            <v>10897</v>
          </cell>
          <cell r="B21">
            <v>5</v>
          </cell>
        </row>
        <row r="22">
          <cell r="A22" t="str">
            <v>10898</v>
          </cell>
          <cell r="B22">
            <v>5</v>
          </cell>
        </row>
        <row r="23">
          <cell r="A23" t="str">
            <v>10899</v>
          </cell>
          <cell r="B23">
            <v>4</v>
          </cell>
        </row>
        <row r="24">
          <cell r="A24" t="str">
            <v>10900</v>
          </cell>
          <cell r="B24">
            <v>2</v>
          </cell>
        </row>
        <row r="25">
          <cell r="A25" t="str">
            <v>10901</v>
          </cell>
          <cell r="B25">
            <v>5</v>
          </cell>
        </row>
        <row r="26">
          <cell r="A26" t="str">
            <v>10902</v>
          </cell>
          <cell r="B26">
            <v>5</v>
          </cell>
        </row>
        <row r="27">
          <cell r="A27" t="str">
            <v>10903</v>
          </cell>
          <cell r="B27">
            <v>1</v>
          </cell>
        </row>
        <row r="28">
          <cell r="A28" t="str">
            <v>10904</v>
          </cell>
          <cell r="B28">
            <v>4</v>
          </cell>
        </row>
        <row r="29">
          <cell r="A29" t="str">
            <v>10906</v>
          </cell>
          <cell r="B29">
            <v>4</v>
          </cell>
        </row>
        <row r="30">
          <cell r="A30" t="str">
            <v>10908</v>
          </cell>
          <cell r="B30">
            <v>3</v>
          </cell>
        </row>
        <row r="31">
          <cell r="A31" t="str">
            <v>10909</v>
          </cell>
          <cell r="B31">
            <v>6</v>
          </cell>
        </row>
        <row r="32">
          <cell r="A32" t="str">
            <v>10910</v>
          </cell>
          <cell r="B32">
            <v>4</v>
          </cell>
        </row>
        <row r="33">
          <cell r="A33" t="str">
            <v>10913</v>
          </cell>
          <cell r="B33">
            <v>1</v>
          </cell>
        </row>
        <row r="34">
          <cell r="A34" t="str">
            <v>10914</v>
          </cell>
          <cell r="B34">
            <v>1</v>
          </cell>
        </row>
        <row r="35">
          <cell r="A35" t="str">
            <v>10915</v>
          </cell>
          <cell r="B35">
            <v>2</v>
          </cell>
        </row>
        <row r="36">
          <cell r="A36" t="str">
            <v>10918</v>
          </cell>
          <cell r="B36">
            <v>15</v>
          </cell>
        </row>
        <row r="37">
          <cell r="A37" t="str">
            <v>10919</v>
          </cell>
          <cell r="B37">
            <v>28</v>
          </cell>
        </row>
        <row r="38">
          <cell r="A38" t="str">
            <v>10920</v>
          </cell>
          <cell r="B38">
            <v>7</v>
          </cell>
        </row>
        <row r="39">
          <cell r="A39" t="str">
            <v>10921</v>
          </cell>
          <cell r="B39">
            <v>9</v>
          </cell>
        </row>
        <row r="40">
          <cell r="A40" t="str">
            <v>10922</v>
          </cell>
          <cell r="B40">
            <v>12</v>
          </cell>
        </row>
        <row r="41">
          <cell r="A41" t="str">
            <v>10923</v>
          </cell>
          <cell r="B41">
            <v>19</v>
          </cell>
        </row>
        <row r="42">
          <cell r="A42" t="str">
            <v>10924</v>
          </cell>
          <cell r="B42">
            <v>1</v>
          </cell>
        </row>
        <row r="43">
          <cell r="A43" t="str">
            <v>10925</v>
          </cell>
          <cell r="B43">
            <v>1</v>
          </cell>
        </row>
        <row r="44">
          <cell r="A44" t="str">
            <v>10926</v>
          </cell>
          <cell r="B44">
            <v>1</v>
          </cell>
        </row>
        <row r="45">
          <cell r="A45" t="str">
            <v>10930</v>
          </cell>
          <cell r="B45">
            <v>7</v>
          </cell>
        </row>
        <row r="46">
          <cell r="A46" t="str">
            <v>10931</v>
          </cell>
          <cell r="B46">
            <v>13</v>
          </cell>
        </row>
        <row r="47">
          <cell r="A47" t="str">
            <v>10932</v>
          </cell>
          <cell r="B47">
            <v>7</v>
          </cell>
        </row>
        <row r="48">
          <cell r="A48" t="str">
            <v>10934</v>
          </cell>
          <cell r="B48">
            <v>13</v>
          </cell>
        </row>
        <row r="49">
          <cell r="A49" t="str">
            <v>10936</v>
          </cell>
          <cell r="B49">
            <v>1</v>
          </cell>
        </row>
        <row r="50">
          <cell r="A50" t="str">
            <v>10937</v>
          </cell>
          <cell r="B50">
            <v>4</v>
          </cell>
        </row>
        <row r="51">
          <cell r="A51" t="str">
            <v>10938</v>
          </cell>
          <cell r="B51">
            <v>4</v>
          </cell>
        </row>
        <row r="52">
          <cell r="A52" t="str">
            <v>1093E</v>
          </cell>
          <cell r="B52">
            <v>4</v>
          </cell>
        </row>
        <row r="53">
          <cell r="A53" t="str">
            <v>10941</v>
          </cell>
          <cell r="B53">
            <v>4</v>
          </cell>
        </row>
        <row r="54">
          <cell r="A54" t="str">
            <v>10945</v>
          </cell>
          <cell r="B54">
            <v>1</v>
          </cell>
        </row>
        <row r="55">
          <cell r="A55" t="str">
            <v>10946</v>
          </cell>
          <cell r="B55">
            <v>1</v>
          </cell>
        </row>
        <row r="56">
          <cell r="A56" t="str">
            <v>10947</v>
          </cell>
          <cell r="B56">
            <v>5</v>
          </cell>
        </row>
        <row r="57">
          <cell r="A57" t="str">
            <v>10948</v>
          </cell>
          <cell r="B57">
            <v>4</v>
          </cell>
        </row>
        <row r="58">
          <cell r="A58" t="str">
            <v>1094E</v>
          </cell>
          <cell r="B58">
            <v>3</v>
          </cell>
        </row>
        <row r="59">
          <cell r="A59" t="str">
            <v>10950</v>
          </cell>
          <cell r="B59">
            <v>5</v>
          </cell>
        </row>
        <row r="60">
          <cell r="A60" t="str">
            <v>10951</v>
          </cell>
          <cell r="B60">
            <v>10</v>
          </cell>
        </row>
        <row r="61">
          <cell r="A61" t="str">
            <v>10952</v>
          </cell>
          <cell r="B61">
            <v>9</v>
          </cell>
        </row>
        <row r="62">
          <cell r="A62" t="str">
            <v>10953</v>
          </cell>
          <cell r="B62">
            <v>2</v>
          </cell>
        </row>
        <row r="63">
          <cell r="A63" t="str">
            <v>10954</v>
          </cell>
          <cell r="B63">
            <v>4</v>
          </cell>
        </row>
        <row r="64">
          <cell r="A64" t="str">
            <v>10955</v>
          </cell>
          <cell r="B64">
            <v>9</v>
          </cell>
        </row>
        <row r="65">
          <cell r="A65" t="str">
            <v>10956</v>
          </cell>
          <cell r="B65">
            <v>9</v>
          </cell>
        </row>
        <row r="66">
          <cell r="A66" t="str">
            <v>10957</v>
          </cell>
          <cell r="B66">
            <v>5</v>
          </cell>
        </row>
        <row r="67">
          <cell r="A67" t="str">
            <v>10958</v>
          </cell>
          <cell r="B67">
            <v>7</v>
          </cell>
        </row>
        <row r="68">
          <cell r="A68" t="str">
            <v>10959</v>
          </cell>
          <cell r="B68">
            <v>6</v>
          </cell>
        </row>
        <row r="69">
          <cell r="A69" t="str">
            <v>1095E</v>
          </cell>
          <cell r="B69">
            <v>5</v>
          </cell>
        </row>
        <row r="70">
          <cell r="A70" t="str">
            <v>10960</v>
          </cell>
          <cell r="B70">
            <v>11</v>
          </cell>
        </row>
        <row r="71">
          <cell r="A71" t="str">
            <v>10963</v>
          </cell>
          <cell r="B71">
            <v>3</v>
          </cell>
        </row>
        <row r="72">
          <cell r="A72" t="str">
            <v>10964</v>
          </cell>
          <cell r="B72">
            <v>7</v>
          </cell>
        </row>
        <row r="73">
          <cell r="A73" t="str">
            <v>10965</v>
          </cell>
          <cell r="B73">
            <v>7</v>
          </cell>
        </row>
        <row r="74">
          <cell r="A74" t="str">
            <v>10966</v>
          </cell>
          <cell r="B74">
            <v>10</v>
          </cell>
        </row>
        <row r="75">
          <cell r="A75" t="str">
            <v>10970</v>
          </cell>
          <cell r="B75">
            <v>6</v>
          </cell>
        </row>
        <row r="76">
          <cell r="A76" t="str">
            <v>10973</v>
          </cell>
          <cell r="B76">
            <v>3</v>
          </cell>
        </row>
        <row r="77">
          <cell r="A77" t="str">
            <v>10974</v>
          </cell>
          <cell r="B77">
            <v>20</v>
          </cell>
        </row>
        <row r="78">
          <cell r="A78" t="str">
            <v>10976</v>
          </cell>
          <cell r="B78">
            <v>8</v>
          </cell>
        </row>
        <row r="79">
          <cell r="A79" t="str">
            <v>10977</v>
          </cell>
          <cell r="B79">
            <v>7</v>
          </cell>
        </row>
        <row r="80">
          <cell r="A80" t="str">
            <v>10978</v>
          </cell>
          <cell r="B80">
            <v>9</v>
          </cell>
        </row>
        <row r="81">
          <cell r="A81" t="str">
            <v>10979</v>
          </cell>
          <cell r="B81">
            <v>4</v>
          </cell>
        </row>
        <row r="82">
          <cell r="A82" t="str">
            <v>1097E</v>
          </cell>
          <cell r="B82">
            <v>6</v>
          </cell>
        </row>
        <row r="83">
          <cell r="A83" t="str">
            <v>10980</v>
          </cell>
          <cell r="B83">
            <v>19</v>
          </cell>
        </row>
        <row r="84">
          <cell r="A84" t="str">
            <v>10981</v>
          </cell>
          <cell r="B84">
            <v>6</v>
          </cell>
        </row>
        <row r="85">
          <cell r="A85" t="str">
            <v>10982</v>
          </cell>
          <cell r="B85">
            <v>12</v>
          </cell>
        </row>
        <row r="86">
          <cell r="A86" t="str">
            <v>10984</v>
          </cell>
          <cell r="B86">
            <v>15</v>
          </cell>
        </row>
        <row r="87">
          <cell r="A87" t="str">
            <v>10985</v>
          </cell>
          <cell r="B87">
            <v>31</v>
          </cell>
        </row>
        <row r="88">
          <cell r="A88" t="str">
            <v>10986</v>
          </cell>
          <cell r="B88">
            <v>4</v>
          </cell>
        </row>
        <row r="89">
          <cell r="A89" t="str">
            <v>10988</v>
          </cell>
          <cell r="B89">
            <v>7</v>
          </cell>
        </row>
        <row r="90">
          <cell r="A90" t="str">
            <v>10990</v>
          </cell>
          <cell r="B90">
            <v>10</v>
          </cell>
        </row>
        <row r="91">
          <cell r="A91" t="str">
            <v>10991</v>
          </cell>
          <cell r="B91">
            <v>5</v>
          </cell>
        </row>
        <row r="92">
          <cell r="A92" t="str">
            <v>10992</v>
          </cell>
          <cell r="B92">
            <v>4</v>
          </cell>
        </row>
        <row r="93">
          <cell r="A93" t="str">
            <v>10993</v>
          </cell>
          <cell r="B93">
            <v>11</v>
          </cell>
        </row>
        <row r="94">
          <cell r="A94" t="str">
            <v>10994</v>
          </cell>
          <cell r="B94">
            <v>8</v>
          </cell>
        </row>
        <row r="95">
          <cell r="A95" t="str">
            <v>10995</v>
          </cell>
          <cell r="B95">
            <v>9</v>
          </cell>
        </row>
        <row r="96">
          <cell r="A96" t="str">
            <v>10996</v>
          </cell>
          <cell r="B96">
            <v>8</v>
          </cell>
        </row>
        <row r="97">
          <cell r="A97" t="str">
            <v>10997</v>
          </cell>
          <cell r="B97">
            <v>6</v>
          </cell>
        </row>
        <row r="98">
          <cell r="A98" t="str">
            <v>10998</v>
          </cell>
          <cell r="B98">
            <v>10</v>
          </cell>
        </row>
        <row r="99">
          <cell r="A99" t="str">
            <v>10999</v>
          </cell>
          <cell r="B99">
            <v>21</v>
          </cell>
        </row>
        <row r="100">
          <cell r="A100" t="str">
            <v>11000</v>
          </cell>
          <cell r="B100">
            <v>19</v>
          </cell>
        </row>
        <row r="101">
          <cell r="A101" t="str">
            <v>11001</v>
          </cell>
          <cell r="B101">
            <v>20</v>
          </cell>
        </row>
        <row r="102">
          <cell r="A102" t="str">
            <v>11002</v>
          </cell>
          <cell r="B102">
            <v>17</v>
          </cell>
        </row>
        <row r="103">
          <cell r="A103" t="str">
            <v>11003</v>
          </cell>
          <cell r="B103">
            <v>25</v>
          </cell>
        </row>
        <row r="104">
          <cell r="A104" t="str">
            <v>11004</v>
          </cell>
          <cell r="B104">
            <v>29</v>
          </cell>
        </row>
        <row r="105">
          <cell r="A105" t="str">
            <v>11005</v>
          </cell>
          <cell r="B105">
            <v>29</v>
          </cell>
        </row>
        <row r="106">
          <cell r="A106" t="str">
            <v>11006</v>
          </cell>
          <cell r="B106">
            <v>2</v>
          </cell>
        </row>
        <row r="107">
          <cell r="A107" t="str">
            <v>11008</v>
          </cell>
          <cell r="B107">
            <v>2</v>
          </cell>
        </row>
        <row r="108">
          <cell r="A108" t="str">
            <v>11009</v>
          </cell>
          <cell r="B108">
            <v>11</v>
          </cell>
        </row>
        <row r="109">
          <cell r="A109" t="str">
            <v>11010</v>
          </cell>
          <cell r="B109">
            <v>4</v>
          </cell>
        </row>
        <row r="110">
          <cell r="A110" t="str">
            <v>11011</v>
          </cell>
          <cell r="B110">
            <v>3</v>
          </cell>
        </row>
        <row r="111">
          <cell r="A111" t="str">
            <v>11013</v>
          </cell>
          <cell r="B111">
            <v>6</v>
          </cell>
        </row>
        <row r="112">
          <cell r="A112" t="str">
            <v>11014</v>
          </cell>
          <cell r="B112">
            <v>2</v>
          </cell>
        </row>
        <row r="113">
          <cell r="A113" t="str">
            <v>11015</v>
          </cell>
          <cell r="B113">
            <v>4</v>
          </cell>
        </row>
        <row r="114">
          <cell r="A114" t="str">
            <v>11016</v>
          </cell>
          <cell r="B114">
            <v>5</v>
          </cell>
        </row>
        <row r="115">
          <cell r="A115" t="str">
            <v>11020</v>
          </cell>
          <cell r="B115">
            <v>3</v>
          </cell>
        </row>
        <row r="116">
          <cell r="A116" t="str">
            <v>11022</v>
          </cell>
          <cell r="B116">
            <v>3</v>
          </cell>
        </row>
        <row r="117">
          <cell r="A117" t="str">
            <v>11023</v>
          </cell>
          <cell r="B117">
            <v>1</v>
          </cell>
        </row>
        <row r="118">
          <cell r="A118" t="str">
            <v>11026</v>
          </cell>
          <cell r="B118">
            <v>5</v>
          </cell>
        </row>
        <row r="119">
          <cell r="A119" t="str">
            <v>11027</v>
          </cell>
          <cell r="B119">
            <v>5</v>
          </cell>
        </row>
        <row r="120">
          <cell r="A120" t="str">
            <v>11028</v>
          </cell>
          <cell r="B120">
            <v>6</v>
          </cell>
        </row>
        <row r="121">
          <cell r="A121" t="str">
            <v>11029</v>
          </cell>
          <cell r="B121">
            <v>2</v>
          </cell>
        </row>
        <row r="122">
          <cell r="A122" t="str">
            <v>1102E</v>
          </cell>
          <cell r="B122">
            <v>3</v>
          </cell>
        </row>
        <row r="123">
          <cell r="A123" t="str">
            <v>11030</v>
          </cell>
          <cell r="B123">
            <v>4</v>
          </cell>
        </row>
        <row r="124">
          <cell r="A124" t="str">
            <v>11033</v>
          </cell>
          <cell r="B124">
            <v>5</v>
          </cell>
        </row>
        <row r="125">
          <cell r="A125" t="str">
            <v>11034</v>
          </cell>
          <cell r="B125">
            <v>6</v>
          </cell>
        </row>
        <row r="126">
          <cell r="A126" t="str">
            <v>11036</v>
          </cell>
          <cell r="B126">
            <v>8</v>
          </cell>
        </row>
        <row r="127">
          <cell r="A127" t="str">
            <v>11037</v>
          </cell>
          <cell r="B127">
            <v>3</v>
          </cell>
        </row>
        <row r="128">
          <cell r="A128" t="str">
            <v>11038</v>
          </cell>
          <cell r="B128">
            <v>13</v>
          </cell>
        </row>
        <row r="129">
          <cell r="A129" t="str">
            <v>11039</v>
          </cell>
          <cell r="B129">
            <v>5</v>
          </cell>
        </row>
        <row r="130">
          <cell r="A130" t="str">
            <v>11041</v>
          </cell>
          <cell r="B130">
            <v>1</v>
          </cell>
        </row>
        <row r="131">
          <cell r="A131" t="str">
            <v>11042</v>
          </cell>
          <cell r="B131">
            <v>2</v>
          </cell>
        </row>
        <row r="132">
          <cell r="A132" t="str">
            <v>11043</v>
          </cell>
          <cell r="B132">
            <v>6</v>
          </cell>
        </row>
        <row r="133">
          <cell r="A133" t="str">
            <v>11044</v>
          </cell>
          <cell r="B133">
            <v>1</v>
          </cell>
        </row>
        <row r="134">
          <cell r="A134" t="str">
            <v>11046</v>
          </cell>
          <cell r="B134">
            <v>2</v>
          </cell>
        </row>
        <row r="135">
          <cell r="A135" t="str">
            <v>11048</v>
          </cell>
          <cell r="B135">
            <v>14</v>
          </cell>
        </row>
        <row r="136">
          <cell r="A136" t="str">
            <v>1104E</v>
          </cell>
          <cell r="B136">
            <v>3</v>
          </cell>
        </row>
        <row r="137">
          <cell r="A137" t="str">
            <v>11050</v>
          </cell>
          <cell r="B137">
            <v>2</v>
          </cell>
        </row>
        <row r="138">
          <cell r="A138" t="str">
            <v>11053</v>
          </cell>
          <cell r="B138">
            <v>2</v>
          </cell>
        </row>
        <row r="139">
          <cell r="A139" t="str">
            <v>11059</v>
          </cell>
          <cell r="B139">
            <v>2</v>
          </cell>
        </row>
        <row r="140">
          <cell r="A140" t="str">
            <v>1105E</v>
          </cell>
          <cell r="B140">
            <v>4</v>
          </cell>
        </row>
        <row r="141">
          <cell r="A141" t="str">
            <v>11060</v>
          </cell>
          <cell r="B141">
            <v>2</v>
          </cell>
        </row>
        <row r="142">
          <cell r="A142" t="str">
            <v>11061</v>
          </cell>
          <cell r="B142">
            <v>3</v>
          </cell>
        </row>
        <row r="143">
          <cell r="A143" t="str">
            <v>11062</v>
          </cell>
          <cell r="B143">
            <v>1</v>
          </cell>
        </row>
        <row r="144">
          <cell r="A144" t="str">
            <v>11063</v>
          </cell>
          <cell r="B144">
            <v>3</v>
          </cell>
        </row>
        <row r="145">
          <cell r="A145" t="str">
            <v>11066</v>
          </cell>
          <cell r="B145">
            <v>1</v>
          </cell>
        </row>
        <row r="146">
          <cell r="A146" t="str">
            <v>1106E</v>
          </cell>
          <cell r="B146">
            <v>6</v>
          </cell>
        </row>
        <row r="147">
          <cell r="A147" t="str">
            <v>11070</v>
          </cell>
          <cell r="B147">
            <v>1</v>
          </cell>
        </row>
        <row r="148">
          <cell r="A148" t="str">
            <v>11071</v>
          </cell>
          <cell r="B148">
            <v>2</v>
          </cell>
        </row>
        <row r="149">
          <cell r="A149" t="str">
            <v>11072</v>
          </cell>
          <cell r="B149">
            <v>1</v>
          </cell>
        </row>
        <row r="150">
          <cell r="A150" t="str">
            <v>11073</v>
          </cell>
          <cell r="B150">
            <v>1</v>
          </cell>
        </row>
        <row r="151">
          <cell r="A151" t="str">
            <v>11074</v>
          </cell>
          <cell r="B151">
            <v>1</v>
          </cell>
        </row>
        <row r="152">
          <cell r="A152" t="str">
            <v>11077</v>
          </cell>
          <cell r="B152">
            <v>3</v>
          </cell>
        </row>
        <row r="153">
          <cell r="A153" t="str">
            <v>11080</v>
          </cell>
          <cell r="B153">
            <v>1</v>
          </cell>
        </row>
        <row r="154">
          <cell r="A154" t="str">
            <v>11086</v>
          </cell>
          <cell r="B154">
            <v>2</v>
          </cell>
        </row>
        <row r="155">
          <cell r="A155" t="str">
            <v>11087</v>
          </cell>
          <cell r="B155">
            <v>1</v>
          </cell>
        </row>
        <row r="156">
          <cell r="A156" t="str">
            <v>11090</v>
          </cell>
          <cell r="B156">
            <v>3</v>
          </cell>
        </row>
        <row r="157">
          <cell r="A157" t="str">
            <v>11092</v>
          </cell>
          <cell r="B157">
            <v>6</v>
          </cell>
        </row>
        <row r="158">
          <cell r="A158" t="str">
            <v>11093</v>
          </cell>
          <cell r="B158">
            <v>4</v>
          </cell>
        </row>
        <row r="159">
          <cell r="A159" t="str">
            <v>11095</v>
          </cell>
          <cell r="B159">
            <v>8</v>
          </cell>
        </row>
        <row r="160">
          <cell r="A160" t="str">
            <v>11096</v>
          </cell>
          <cell r="B160">
            <v>1</v>
          </cell>
        </row>
        <row r="161">
          <cell r="A161" t="str">
            <v>11098</v>
          </cell>
          <cell r="B161">
            <v>3</v>
          </cell>
        </row>
        <row r="162">
          <cell r="A162" t="str">
            <v>11100</v>
          </cell>
          <cell r="B162">
            <v>2</v>
          </cell>
        </row>
        <row r="163">
          <cell r="A163" t="str">
            <v>11101</v>
          </cell>
          <cell r="B163">
            <v>4</v>
          </cell>
        </row>
        <row r="164">
          <cell r="A164" t="str">
            <v>1110E</v>
          </cell>
          <cell r="B164">
            <v>3</v>
          </cell>
        </row>
        <row r="165">
          <cell r="A165" t="str">
            <v>11118</v>
          </cell>
          <cell r="B165">
            <v>3</v>
          </cell>
        </row>
        <row r="166">
          <cell r="A166" t="str">
            <v>1111E</v>
          </cell>
          <cell r="B166">
            <v>1</v>
          </cell>
        </row>
        <row r="167">
          <cell r="A167" t="str">
            <v>1111E</v>
          </cell>
          <cell r="B167">
            <v>2</v>
          </cell>
        </row>
        <row r="168">
          <cell r="A168" t="str">
            <v>11121</v>
          </cell>
          <cell r="B168">
            <v>8</v>
          </cell>
        </row>
        <row r="169">
          <cell r="A169" t="str">
            <v>11127</v>
          </cell>
          <cell r="B169">
            <v>4</v>
          </cell>
        </row>
        <row r="170">
          <cell r="A170" t="str">
            <v>11128</v>
          </cell>
          <cell r="B170">
            <v>3</v>
          </cell>
        </row>
        <row r="171">
          <cell r="A171" t="str">
            <v>11129</v>
          </cell>
          <cell r="B171">
            <v>2</v>
          </cell>
        </row>
        <row r="172">
          <cell r="A172" t="str">
            <v>1112E</v>
          </cell>
          <cell r="B172">
            <v>1</v>
          </cell>
        </row>
        <row r="173">
          <cell r="A173" t="str">
            <v>11130</v>
          </cell>
          <cell r="B173">
            <v>10</v>
          </cell>
        </row>
        <row r="174">
          <cell r="A174" t="str">
            <v>11131</v>
          </cell>
          <cell r="B174">
            <v>11</v>
          </cell>
        </row>
        <row r="175">
          <cell r="A175" t="str">
            <v>11132</v>
          </cell>
          <cell r="B175">
            <v>1</v>
          </cell>
        </row>
        <row r="176">
          <cell r="A176" t="str">
            <v>11135</v>
          </cell>
          <cell r="B176">
            <v>2</v>
          </cell>
        </row>
        <row r="177">
          <cell r="A177" t="str">
            <v>1113E</v>
          </cell>
          <cell r="B177">
            <v>2</v>
          </cell>
        </row>
        <row r="178">
          <cell r="A178" t="str">
            <v>11143</v>
          </cell>
          <cell r="B178">
            <v>9</v>
          </cell>
        </row>
        <row r="179">
          <cell r="A179" t="str">
            <v>11144</v>
          </cell>
          <cell r="B179">
            <v>2</v>
          </cell>
        </row>
        <row r="180">
          <cell r="A180" t="str">
            <v>11151</v>
          </cell>
          <cell r="B180">
            <v>1</v>
          </cell>
        </row>
        <row r="181">
          <cell r="A181" t="str">
            <v>11152</v>
          </cell>
          <cell r="B181">
            <v>13</v>
          </cell>
        </row>
        <row r="182">
          <cell r="A182" t="str">
            <v>11155</v>
          </cell>
          <cell r="B182">
            <v>1</v>
          </cell>
        </row>
        <row r="183">
          <cell r="A183" t="str">
            <v>11156</v>
          </cell>
          <cell r="B183">
            <v>2</v>
          </cell>
        </row>
        <row r="184">
          <cell r="A184" t="str">
            <v>11162</v>
          </cell>
          <cell r="B184">
            <v>2</v>
          </cell>
        </row>
        <row r="185">
          <cell r="A185" t="str">
            <v>11164</v>
          </cell>
          <cell r="B185">
            <v>8</v>
          </cell>
        </row>
        <row r="186">
          <cell r="A186" t="str">
            <v>11165</v>
          </cell>
          <cell r="B186">
            <v>11</v>
          </cell>
        </row>
        <row r="187">
          <cell r="A187" t="str">
            <v>11166</v>
          </cell>
          <cell r="B187">
            <v>6</v>
          </cell>
        </row>
        <row r="188">
          <cell r="A188" t="str">
            <v>11167</v>
          </cell>
          <cell r="B188">
            <v>30</v>
          </cell>
        </row>
        <row r="189">
          <cell r="A189" t="str">
            <v>11170</v>
          </cell>
          <cell r="B189">
            <v>3</v>
          </cell>
        </row>
        <row r="190">
          <cell r="A190" t="str">
            <v>11174</v>
          </cell>
          <cell r="B190">
            <v>13</v>
          </cell>
        </row>
        <row r="191">
          <cell r="A191" t="str">
            <v>11175</v>
          </cell>
          <cell r="B191">
            <v>6</v>
          </cell>
        </row>
        <row r="192">
          <cell r="A192" t="str">
            <v>11178</v>
          </cell>
          <cell r="B192">
            <v>1</v>
          </cell>
        </row>
        <row r="193">
          <cell r="A193" t="str">
            <v>11179</v>
          </cell>
          <cell r="B193">
            <v>6</v>
          </cell>
        </row>
        <row r="194">
          <cell r="A194" t="str">
            <v>1117E</v>
          </cell>
          <cell r="B194">
            <v>5</v>
          </cell>
        </row>
        <row r="195">
          <cell r="A195" t="str">
            <v>11180</v>
          </cell>
          <cell r="B195">
            <v>3</v>
          </cell>
        </row>
        <row r="196">
          <cell r="A196" t="str">
            <v>11181</v>
          </cell>
          <cell r="B196">
            <v>3</v>
          </cell>
        </row>
        <row r="197">
          <cell r="A197" t="str">
            <v>11182</v>
          </cell>
          <cell r="B197">
            <v>5</v>
          </cell>
        </row>
        <row r="198">
          <cell r="A198" t="str">
            <v>1118E</v>
          </cell>
          <cell r="B198">
            <v>3</v>
          </cell>
        </row>
        <row r="199">
          <cell r="A199" t="str">
            <v>1120E</v>
          </cell>
          <cell r="B199">
            <v>2</v>
          </cell>
        </row>
        <row r="200">
          <cell r="A200" t="str">
            <v>1120E</v>
          </cell>
          <cell r="B200">
            <v>1</v>
          </cell>
        </row>
        <row r="201">
          <cell r="A201" t="str">
            <v>1123E</v>
          </cell>
          <cell r="B201">
            <v>2</v>
          </cell>
        </row>
        <row r="202">
          <cell r="A202" t="str">
            <v>1128E</v>
          </cell>
          <cell r="B202">
            <v>1</v>
          </cell>
        </row>
        <row r="203">
          <cell r="A203" t="str">
            <v>1130E</v>
          </cell>
          <cell r="B203">
            <v>13</v>
          </cell>
        </row>
        <row r="204">
          <cell r="A204" t="str">
            <v>1136E</v>
          </cell>
          <cell r="B204">
            <v>2</v>
          </cell>
        </row>
        <row r="205">
          <cell r="A205" t="str">
            <v>1151E</v>
          </cell>
          <cell r="B205">
            <v>1</v>
          </cell>
        </row>
        <row r="206">
          <cell r="A206" t="str">
            <v>1159E</v>
          </cell>
          <cell r="B206">
            <v>3</v>
          </cell>
        </row>
        <row r="207">
          <cell r="A207" t="str">
            <v>1161E</v>
          </cell>
          <cell r="B207">
            <v>2</v>
          </cell>
        </row>
        <row r="208">
          <cell r="A208" t="str">
            <v>1162E</v>
          </cell>
          <cell r="B208">
            <v>3</v>
          </cell>
        </row>
        <row r="209">
          <cell r="A209" t="str">
            <v>1163E</v>
          </cell>
          <cell r="B209">
            <v>2</v>
          </cell>
        </row>
        <row r="210">
          <cell r="A210" t="str">
            <v>1168E</v>
          </cell>
          <cell r="B210">
            <v>1</v>
          </cell>
        </row>
        <row r="211">
          <cell r="A211" t="str">
            <v>1178E</v>
          </cell>
          <cell r="B211">
            <v>9</v>
          </cell>
        </row>
        <row r="212">
          <cell r="A212" t="str">
            <v>1179E</v>
          </cell>
          <cell r="B212">
            <v>4</v>
          </cell>
        </row>
        <row r="213">
          <cell r="A213" t="str">
            <v>1180E</v>
          </cell>
          <cell r="B213">
            <v>2</v>
          </cell>
        </row>
        <row r="214">
          <cell r="A214" t="str">
            <v>1181E</v>
          </cell>
          <cell r="B214">
            <v>3</v>
          </cell>
        </row>
        <row r="215">
          <cell r="A215" t="str">
            <v>1184E</v>
          </cell>
          <cell r="B215">
            <v>7</v>
          </cell>
        </row>
        <row r="216">
          <cell r="A216" t="str">
            <v>1185E</v>
          </cell>
          <cell r="B216">
            <v>4</v>
          </cell>
        </row>
        <row r="217">
          <cell r="A217" t="str">
            <v>1186E</v>
          </cell>
          <cell r="B217">
            <v>1</v>
          </cell>
        </row>
        <row r="218">
          <cell r="A218" t="str">
            <v>1205E</v>
          </cell>
          <cell r="B218">
            <v>2</v>
          </cell>
        </row>
        <row r="219">
          <cell r="A219" t="str">
            <v>1208E</v>
          </cell>
          <cell r="B219">
            <v>7</v>
          </cell>
        </row>
        <row r="220">
          <cell r="A220" t="str">
            <v>1209E</v>
          </cell>
          <cell r="B220">
            <v>1</v>
          </cell>
        </row>
        <row r="221">
          <cell r="A221" t="str">
            <v>1214E</v>
          </cell>
          <cell r="B221">
            <v>2</v>
          </cell>
        </row>
        <row r="222">
          <cell r="A222" t="str">
            <v>1215E</v>
          </cell>
          <cell r="B222">
            <v>3</v>
          </cell>
        </row>
        <row r="223">
          <cell r="A223" t="str">
            <v>1216E</v>
          </cell>
          <cell r="B223">
            <v>2</v>
          </cell>
        </row>
        <row r="224">
          <cell r="A224" t="str">
            <v>1217E</v>
          </cell>
          <cell r="B224">
            <v>2</v>
          </cell>
        </row>
        <row r="225">
          <cell r="A225" t="str">
            <v>1217E</v>
          </cell>
          <cell r="B225">
            <v>5</v>
          </cell>
        </row>
        <row r="226">
          <cell r="A226" t="str">
            <v>1219E</v>
          </cell>
          <cell r="B226">
            <v>5</v>
          </cell>
        </row>
        <row r="227">
          <cell r="A227" t="str">
            <v>1230E</v>
          </cell>
          <cell r="B227">
            <v>3</v>
          </cell>
        </row>
        <row r="228">
          <cell r="A228" t="str">
            <v>1231E</v>
          </cell>
          <cell r="B228">
            <v>1</v>
          </cell>
        </row>
        <row r="229">
          <cell r="A229" t="str">
            <v>1234E</v>
          </cell>
          <cell r="B229">
            <v>1</v>
          </cell>
        </row>
        <row r="230">
          <cell r="A230" t="str">
            <v>1235E</v>
          </cell>
          <cell r="B230">
            <v>3</v>
          </cell>
        </row>
        <row r="231">
          <cell r="A231" t="str">
            <v>1301E</v>
          </cell>
          <cell r="B231">
            <v>5</v>
          </cell>
        </row>
        <row r="232">
          <cell r="A232" t="str">
            <v>1302E</v>
          </cell>
          <cell r="B232">
            <v>6</v>
          </cell>
        </row>
        <row r="233">
          <cell r="A233" t="str">
            <v>1304E</v>
          </cell>
          <cell r="B233">
            <v>6</v>
          </cell>
        </row>
        <row r="234">
          <cell r="A234" t="str">
            <v>1305E</v>
          </cell>
          <cell r="B234">
            <v>7</v>
          </cell>
        </row>
        <row r="235">
          <cell r="A235" t="str">
            <v>1307E</v>
          </cell>
          <cell r="B235">
            <v>5</v>
          </cell>
        </row>
        <row r="236">
          <cell r="A236" t="str">
            <v>1310E</v>
          </cell>
          <cell r="B236">
            <v>4</v>
          </cell>
        </row>
        <row r="237">
          <cell r="A237" t="str">
            <v>1311E</v>
          </cell>
          <cell r="B237">
            <v>1</v>
          </cell>
        </row>
        <row r="238">
          <cell r="A238" t="str">
            <v>1314E</v>
          </cell>
          <cell r="B238">
            <v>5</v>
          </cell>
        </row>
        <row r="239">
          <cell r="A239" t="str">
            <v>1315E</v>
          </cell>
          <cell r="B239">
            <v>5</v>
          </cell>
        </row>
        <row r="240">
          <cell r="A240" t="str">
            <v>1316E</v>
          </cell>
          <cell r="B240">
            <v>4</v>
          </cell>
        </row>
        <row r="241">
          <cell r="A241" t="str">
            <v>1317E</v>
          </cell>
          <cell r="B241">
            <v>1</v>
          </cell>
        </row>
        <row r="242">
          <cell r="A242" t="str">
            <v>1321E</v>
          </cell>
          <cell r="B242">
            <v>3</v>
          </cell>
        </row>
        <row r="243">
          <cell r="A243" t="str">
            <v>1331E</v>
          </cell>
          <cell r="B243">
            <v>1</v>
          </cell>
        </row>
        <row r="244">
          <cell r="A244" t="str">
            <v>1334E</v>
          </cell>
          <cell r="B244">
            <v>6</v>
          </cell>
        </row>
        <row r="245">
          <cell r="A245" t="str">
            <v>1335E</v>
          </cell>
          <cell r="B245">
            <v>5</v>
          </cell>
        </row>
        <row r="246">
          <cell r="A246" t="str">
            <v>1338E</v>
          </cell>
          <cell r="B246">
            <v>1</v>
          </cell>
        </row>
        <row r="247">
          <cell r="A247" t="str">
            <v>1339E</v>
          </cell>
          <cell r="B247">
            <v>5</v>
          </cell>
        </row>
        <row r="248">
          <cell r="A248" t="str">
            <v>1341E</v>
          </cell>
          <cell r="B248">
            <v>1</v>
          </cell>
        </row>
        <row r="249">
          <cell r="A249" t="str">
            <v>1407E</v>
          </cell>
          <cell r="B249">
            <v>7</v>
          </cell>
        </row>
        <row r="250">
          <cell r="A250" t="str">
            <v>1418E</v>
          </cell>
          <cell r="B250">
            <v>6</v>
          </cell>
        </row>
        <row r="251">
          <cell r="A251" t="str">
            <v>1419E</v>
          </cell>
          <cell r="B251">
            <v>2</v>
          </cell>
        </row>
        <row r="252">
          <cell r="A252" t="str">
            <v>1426E</v>
          </cell>
          <cell r="B252">
            <v>8</v>
          </cell>
        </row>
        <row r="253">
          <cell r="A253" t="str">
            <v>1433E</v>
          </cell>
          <cell r="B253">
            <v>8</v>
          </cell>
        </row>
        <row r="254">
          <cell r="A254" t="str">
            <v>1435E</v>
          </cell>
          <cell r="B254">
            <v>5</v>
          </cell>
        </row>
        <row r="255">
          <cell r="A255" t="str">
            <v>1436E</v>
          </cell>
          <cell r="B255">
            <v>4</v>
          </cell>
        </row>
        <row r="256">
          <cell r="A256" t="str">
            <v>1743E</v>
          </cell>
          <cell r="B256">
            <v>1</v>
          </cell>
        </row>
        <row r="257">
          <cell r="A257" t="str">
            <v>1750E</v>
          </cell>
          <cell r="B257">
            <v>9</v>
          </cell>
        </row>
        <row r="258">
          <cell r="A258" t="str">
            <v>1755E</v>
          </cell>
          <cell r="B258">
            <v>1</v>
          </cell>
        </row>
        <row r="259">
          <cell r="A259" t="str">
            <v>1773E</v>
          </cell>
          <cell r="B259">
            <v>4</v>
          </cell>
        </row>
        <row r="260">
          <cell r="A260" t="str">
            <v>1785E</v>
          </cell>
          <cell r="B260">
            <v>1</v>
          </cell>
        </row>
        <row r="261">
          <cell r="A261" t="str">
            <v>1Q01E</v>
          </cell>
          <cell r="B261">
            <v>10</v>
          </cell>
        </row>
        <row r="262">
          <cell r="A262" t="str">
            <v>1Q02E</v>
          </cell>
          <cell r="B262">
            <v>14</v>
          </cell>
        </row>
        <row r="263">
          <cell r="A263" t="str">
            <v>1Q03E</v>
          </cell>
          <cell r="B263">
            <v>6</v>
          </cell>
        </row>
        <row r="264">
          <cell r="A264" t="str">
            <v>1Q04E</v>
          </cell>
          <cell r="B264">
            <v>7</v>
          </cell>
        </row>
        <row r="265">
          <cell r="A265" t="str">
            <v>1Q05E</v>
          </cell>
          <cell r="B265">
            <v>12</v>
          </cell>
        </row>
        <row r="266">
          <cell r="A266" t="str">
            <v>1Q06E</v>
          </cell>
          <cell r="B266">
            <v>17</v>
          </cell>
        </row>
        <row r="267">
          <cell r="A267" t="str">
            <v>1Q07E</v>
          </cell>
          <cell r="B267">
            <v>9</v>
          </cell>
        </row>
        <row r="268">
          <cell r="A268" t="str">
            <v>1Q08E</v>
          </cell>
          <cell r="B268">
            <v>6</v>
          </cell>
        </row>
        <row r="269">
          <cell r="A269" t="str">
            <v>1Q09E</v>
          </cell>
          <cell r="B269">
            <v>5</v>
          </cell>
        </row>
        <row r="270">
          <cell r="A270" t="str">
            <v>1Q11E</v>
          </cell>
          <cell r="B270">
            <v>18</v>
          </cell>
        </row>
        <row r="271">
          <cell r="A271" t="str">
            <v>1Q12E</v>
          </cell>
          <cell r="B271">
            <v>3</v>
          </cell>
        </row>
        <row r="272">
          <cell r="A272" t="str">
            <v>1Q13E</v>
          </cell>
          <cell r="B272">
            <v>13</v>
          </cell>
        </row>
        <row r="273">
          <cell r="A273" t="str">
            <v>1Q14E</v>
          </cell>
          <cell r="B273">
            <v>16</v>
          </cell>
        </row>
        <row r="274">
          <cell r="A274" t="str">
            <v>1Q15E</v>
          </cell>
          <cell r="B274">
            <v>3</v>
          </cell>
        </row>
        <row r="275">
          <cell r="A275" t="str">
            <v>1Q16E</v>
          </cell>
          <cell r="B275">
            <v>21</v>
          </cell>
        </row>
        <row r="276">
          <cell r="A276" t="str">
            <v>1Q17E</v>
          </cell>
          <cell r="B276">
            <v>16</v>
          </cell>
        </row>
        <row r="277">
          <cell r="A277" t="str">
            <v>1Q18E</v>
          </cell>
          <cell r="B277">
            <v>14</v>
          </cell>
        </row>
        <row r="278">
          <cell r="A278" t="str">
            <v>1Q19E</v>
          </cell>
          <cell r="B278">
            <v>8</v>
          </cell>
        </row>
        <row r="279">
          <cell r="A279" t="str">
            <v>1Q20E</v>
          </cell>
          <cell r="B279">
            <v>4</v>
          </cell>
        </row>
        <row r="280">
          <cell r="A280" t="str">
            <v>1Q21E</v>
          </cell>
          <cell r="B280">
            <v>6</v>
          </cell>
        </row>
        <row r="281">
          <cell r="A281" t="str">
            <v>1Q22E</v>
          </cell>
          <cell r="B281">
            <v>34</v>
          </cell>
        </row>
        <row r="282">
          <cell r="A282" t="str">
            <v>1Q23E</v>
          </cell>
          <cell r="B282">
            <v>14</v>
          </cell>
        </row>
        <row r="283">
          <cell r="A283" t="str">
            <v>1Q24E</v>
          </cell>
          <cell r="B283">
            <v>4</v>
          </cell>
        </row>
        <row r="284">
          <cell r="A284" t="str">
            <v>1Q25E</v>
          </cell>
          <cell r="B284">
            <v>11</v>
          </cell>
        </row>
        <row r="285">
          <cell r="A285" t="str">
            <v>1Q26E</v>
          </cell>
          <cell r="B285">
            <v>15</v>
          </cell>
        </row>
        <row r="286">
          <cell r="A286" t="str">
            <v>1Q27E</v>
          </cell>
          <cell r="B286">
            <v>4</v>
          </cell>
        </row>
        <row r="287">
          <cell r="A287" t="str">
            <v>1Q28E</v>
          </cell>
          <cell r="B287">
            <v>2</v>
          </cell>
        </row>
        <row r="288">
          <cell r="A288" t="str">
            <v>1Q29E</v>
          </cell>
          <cell r="B288">
            <v>9</v>
          </cell>
        </row>
        <row r="289">
          <cell r="A289" t="str">
            <v>1Q30E</v>
          </cell>
          <cell r="B289">
            <v>1</v>
          </cell>
        </row>
        <row r="290">
          <cell r="A290" t="str">
            <v>1Q31E</v>
          </cell>
          <cell r="B290">
            <v>9</v>
          </cell>
        </row>
        <row r="291">
          <cell r="A291" t="str">
            <v>1Q32E</v>
          </cell>
          <cell r="B291">
            <v>16</v>
          </cell>
        </row>
        <row r="292">
          <cell r="A292" t="str">
            <v>2318E</v>
          </cell>
          <cell r="B292">
            <v>11</v>
          </cell>
        </row>
        <row r="293">
          <cell r="A293" t="str">
            <v>2323E</v>
          </cell>
          <cell r="B293">
            <v>10</v>
          </cell>
        </row>
        <row r="294">
          <cell r="A294" t="str">
            <v>2328E</v>
          </cell>
          <cell r="B294">
            <v>17</v>
          </cell>
        </row>
        <row r="295">
          <cell r="A295" t="str">
            <v>2330E</v>
          </cell>
          <cell r="B295">
            <v>17</v>
          </cell>
        </row>
        <row r="296">
          <cell r="A296" t="str">
            <v>2334E</v>
          </cell>
          <cell r="B296">
            <v>15</v>
          </cell>
        </row>
        <row r="297">
          <cell r="A297" t="str">
            <v>2336E</v>
          </cell>
          <cell r="B297">
            <v>14</v>
          </cell>
        </row>
        <row r="298">
          <cell r="A298" t="str">
            <v>2337E</v>
          </cell>
          <cell r="B298">
            <v>19</v>
          </cell>
        </row>
        <row r="299">
          <cell r="A299" t="str">
            <v>2703E</v>
          </cell>
          <cell r="B299">
            <v>18</v>
          </cell>
        </row>
        <row r="300">
          <cell r="A300" t="str">
            <v>2713E</v>
          </cell>
          <cell r="B300">
            <v>15</v>
          </cell>
        </row>
        <row r="301">
          <cell r="A301" t="str">
            <v>2714E</v>
          </cell>
          <cell r="B301">
            <v>13</v>
          </cell>
        </row>
        <row r="302">
          <cell r="A302" t="str">
            <v>2804E</v>
          </cell>
          <cell r="B302">
            <v>12</v>
          </cell>
        </row>
        <row r="303">
          <cell r="A303" t="str">
            <v>2806E</v>
          </cell>
          <cell r="B303">
            <v>2</v>
          </cell>
        </row>
        <row r="304">
          <cell r="A304" t="str">
            <v>2817E</v>
          </cell>
          <cell r="B304">
            <v>3</v>
          </cell>
        </row>
        <row r="305">
          <cell r="A305" t="str">
            <v>2819E</v>
          </cell>
          <cell r="B305">
            <v>5</v>
          </cell>
        </row>
        <row r="306">
          <cell r="A306" t="str">
            <v>2820E</v>
          </cell>
          <cell r="B306">
            <v>5</v>
          </cell>
        </row>
        <row r="307">
          <cell r="A307" t="str">
            <v>2826E</v>
          </cell>
          <cell r="B307">
            <v>2</v>
          </cell>
        </row>
        <row r="308">
          <cell r="A308" t="str">
            <v>2827E</v>
          </cell>
          <cell r="B308">
            <v>1</v>
          </cell>
        </row>
        <row r="309">
          <cell r="A309" t="str">
            <v>2828E</v>
          </cell>
          <cell r="B309">
            <v>4</v>
          </cell>
        </row>
        <row r="310">
          <cell r="A310" t="str">
            <v>2B01E</v>
          </cell>
          <cell r="B310">
            <v>1</v>
          </cell>
        </row>
        <row r="311">
          <cell r="A311" t="str">
            <v>2B02E</v>
          </cell>
          <cell r="B311">
            <v>1</v>
          </cell>
        </row>
        <row r="312">
          <cell r="A312" t="str">
            <v>2B03E</v>
          </cell>
          <cell r="B312">
            <v>1</v>
          </cell>
        </row>
        <row r="313">
          <cell r="A313" t="str">
            <v>2B04E</v>
          </cell>
          <cell r="B313">
            <v>5</v>
          </cell>
        </row>
        <row r="314">
          <cell r="A314" t="str">
            <v>2B05E</v>
          </cell>
          <cell r="B314">
            <v>5</v>
          </cell>
        </row>
        <row r="315">
          <cell r="A315" t="str">
            <v>2B06E</v>
          </cell>
          <cell r="B315">
            <v>5</v>
          </cell>
        </row>
        <row r="316">
          <cell r="A316" t="str">
            <v>2C06E</v>
          </cell>
          <cell r="B316">
            <v>15</v>
          </cell>
        </row>
        <row r="317">
          <cell r="A317" t="str">
            <v>2C07E</v>
          </cell>
          <cell r="B317">
            <v>6</v>
          </cell>
        </row>
        <row r="318">
          <cell r="A318" t="str">
            <v>2C10E</v>
          </cell>
          <cell r="B318">
            <v>5</v>
          </cell>
        </row>
        <row r="319">
          <cell r="A319" t="str">
            <v>2C11E</v>
          </cell>
          <cell r="B319">
            <v>5</v>
          </cell>
        </row>
        <row r="320">
          <cell r="A320" t="str">
            <v>2C12E</v>
          </cell>
          <cell r="B320">
            <v>6</v>
          </cell>
        </row>
        <row r="321">
          <cell r="A321" t="str">
            <v>2C16E</v>
          </cell>
          <cell r="B321">
            <v>4</v>
          </cell>
        </row>
        <row r="322">
          <cell r="A322" t="str">
            <v>2C17E</v>
          </cell>
          <cell r="B322">
            <v>4</v>
          </cell>
        </row>
        <row r="323">
          <cell r="A323" t="str">
            <v>2D01E</v>
          </cell>
          <cell r="B323">
            <v>6</v>
          </cell>
        </row>
        <row r="324">
          <cell r="A324" t="str">
            <v>2D07E</v>
          </cell>
          <cell r="B324">
            <v>6</v>
          </cell>
        </row>
        <row r="325">
          <cell r="A325" t="str">
            <v>2D08E</v>
          </cell>
          <cell r="B325">
            <v>6</v>
          </cell>
        </row>
        <row r="326">
          <cell r="A326" t="str">
            <v>2E15E</v>
          </cell>
          <cell r="B326">
            <v>25</v>
          </cell>
        </row>
        <row r="327">
          <cell r="A327" t="str">
            <v>2E16E</v>
          </cell>
          <cell r="B327">
            <v>19</v>
          </cell>
        </row>
        <row r="328">
          <cell r="A328" t="str">
            <v>2E33E</v>
          </cell>
          <cell r="B328">
            <v>1</v>
          </cell>
        </row>
        <row r="329">
          <cell r="A329" t="str">
            <v>2Q02E</v>
          </cell>
          <cell r="B329">
            <v>3</v>
          </cell>
        </row>
        <row r="330">
          <cell r="A330" t="str">
            <v>2Q05E</v>
          </cell>
          <cell r="B330">
            <v>5</v>
          </cell>
        </row>
        <row r="331">
          <cell r="A331" t="str">
            <v>2Q10E</v>
          </cell>
          <cell r="B331">
            <v>1</v>
          </cell>
        </row>
        <row r="332">
          <cell r="A332" t="str">
            <v>2Q13E</v>
          </cell>
          <cell r="B332">
            <v>4</v>
          </cell>
        </row>
        <row r="333">
          <cell r="A333" t="str">
            <v>2Q14E</v>
          </cell>
          <cell r="B333">
            <v>2</v>
          </cell>
        </row>
        <row r="334">
          <cell r="A334" t="str">
            <v>2Q15E</v>
          </cell>
          <cell r="B334">
            <v>1</v>
          </cell>
        </row>
        <row r="335">
          <cell r="A335" t="str">
            <v>2Q17E</v>
          </cell>
          <cell r="B335">
            <v>1</v>
          </cell>
        </row>
        <row r="336">
          <cell r="A336" t="str">
            <v>2Q20E</v>
          </cell>
          <cell r="B336">
            <v>7</v>
          </cell>
        </row>
        <row r="337">
          <cell r="A337" t="str">
            <v>2Q21E</v>
          </cell>
          <cell r="B337">
            <v>3</v>
          </cell>
        </row>
        <row r="338">
          <cell r="A338" t="str">
            <v>2Q22E</v>
          </cell>
          <cell r="B338">
            <v>11</v>
          </cell>
        </row>
        <row r="339">
          <cell r="A339" t="str">
            <v>2Q23E</v>
          </cell>
          <cell r="B339">
            <v>1</v>
          </cell>
        </row>
        <row r="340">
          <cell r="A340" t="str">
            <v>2Q24E</v>
          </cell>
          <cell r="B340">
            <v>3</v>
          </cell>
        </row>
        <row r="341">
          <cell r="A341" t="str">
            <v>2Q26E</v>
          </cell>
          <cell r="B341">
            <v>3</v>
          </cell>
        </row>
        <row r="342">
          <cell r="A342" t="str">
            <v>2Q28E</v>
          </cell>
          <cell r="B342">
            <v>5</v>
          </cell>
        </row>
        <row r="343">
          <cell r="A343" t="str">
            <v>2Q29E</v>
          </cell>
          <cell r="B343">
            <v>2</v>
          </cell>
        </row>
        <row r="344">
          <cell r="A344" t="str">
            <v>2Q30E</v>
          </cell>
          <cell r="B344">
            <v>1</v>
          </cell>
        </row>
        <row r="345">
          <cell r="A345" t="str">
            <v>2Q31E</v>
          </cell>
          <cell r="B345">
            <v>6</v>
          </cell>
        </row>
        <row r="346">
          <cell r="A346" t="str">
            <v>2Q32E</v>
          </cell>
          <cell r="B346">
            <v>7</v>
          </cell>
        </row>
        <row r="347">
          <cell r="A347" t="str">
            <v>2Q34E</v>
          </cell>
          <cell r="B347">
            <v>1</v>
          </cell>
        </row>
        <row r="348">
          <cell r="A348" t="str">
            <v>2Q35E</v>
          </cell>
          <cell r="B348">
            <v>6</v>
          </cell>
        </row>
        <row r="349">
          <cell r="A349" t="str">
            <v>2Q40E</v>
          </cell>
          <cell r="B349">
            <v>2</v>
          </cell>
        </row>
        <row r="350">
          <cell r="A350" t="str">
            <v>2Q43E</v>
          </cell>
          <cell r="B350">
            <v>6</v>
          </cell>
        </row>
        <row r="351">
          <cell r="A351" t="str">
            <v>2Q45E</v>
          </cell>
          <cell r="B351">
            <v>7</v>
          </cell>
        </row>
        <row r="352">
          <cell r="A352" t="str">
            <v>2Q49E</v>
          </cell>
          <cell r="B352">
            <v>2</v>
          </cell>
        </row>
        <row r="353">
          <cell r="A353" t="str">
            <v>2Q51E</v>
          </cell>
          <cell r="B353">
            <v>4</v>
          </cell>
        </row>
        <row r="354">
          <cell r="A354" t="str">
            <v>3104E</v>
          </cell>
          <cell r="B354">
            <v>8</v>
          </cell>
        </row>
        <row r="355">
          <cell r="A355" t="str">
            <v>3123E</v>
          </cell>
          <cell r="B355">
            <v>10</v>
          </cell>
        </row>
        <row r="356">
          <cell r="A356" t="str">
            <v>3124E</v>
          </cell>
          <cell r="B356">
            <v>12</v>
          </cell>
        </row>
        <row r="357">
          <cell r="A357" t="str">
            <v>3125E</v>
          </cell>
          <cell r="B357">
            <v>9</v>
          </cell>
        </row>
        <row r="358">
          <cell r="A358" t="str">
            <v>3130E</v>
          </cell>
          <cell r="B358">
            <v>9</v>
          </cell>
        </row>
        <row r="359">
          <cell r="A359" t="str">
            <v>3132E</v>
          </cell>
          <cell r="B359">
            <v>8</v>
          </cell>
        </row>
        <row r="360">
          <cell r="A360" t="str">
            <v>3133E</v>
          </cell>
          <cell r="B360">
            <v>12</v>
          </cell>
        </row>
        <row r="361">
          <cell r="A361" t="str">
            <v>3134E</v>
          </cell>
          <cell r="B361">
            <v>7</v>
          </cell>
        </row>
        <row r="362">
          <cell r="A362" t="str">
            <v>3136E</v>
          </cell>
          <cell r="B362">
            <v>8</v>
          </cell>
        </row>
        <row r="363">
          <cell r="A363" t="str">
            <v>3138E</v>
          </cell>
          <cell r="B363">
            <v>6</v>
          </cell>
        </row>
        <row r="364">
          <cell r="A364" t="str">
            <v>3140E</v>
          </cell>
          <cell r="B364">
            <v>8</v>
          </cell>
        </row>
        <row r="365">
          <cell r="A365" t="str">
            <v>3143E</v>
          </cell>
          <cell r="B365">
            <v>3</v>
          </cell>
        </row>
        <row r="366">
          <cell r="A366" t="str">
            <v>3310E</v>
          </cell>
          <cell r="B366">
            <v>11</v>
          </cell>
        </row>
        <row r="367">
          <cell r="A367" t="str">
            <v>3313E</v>
          </cell>
          <cell r="B367">
            <v>24</v>
          </cell>
        </row>
        <row r="368">
          <cell r="A368" t="str">
            <v>3314E</v>
          </cell>
          <cell r="B368">
            <v>12</v>
          </cell>
        </row>
        <row r="369">
          <cell r="A369" t="str">
            <v>3315E</v>
          </cell>
          <cell r="B369">
            <v>22</v>
          </cell>
        </row>
        <row r="370">
          <cell r="A370" t="str">
            <v>3316E</v>
          </cell>
          <cell r="B370">
            <v>25</v>
          </cell>
        </row>
        <row r="371">
          <cell r="A371" t="str">
            <v>3402E</v>
          </cell>
          <cell r="B371">
            <v>5</v>
          </cell>
        </row>
        <row r="372">
          <cell r="A372" t="str">
            <v>3426E</v>
          </cell>
          <cell r="B372">
            <v>4</v>
          </cell>
        </row>
        <row r="373">
          <cell r="A373" t="str">
            <v>3432E</v>
          </cell>
          <cell r="B373">
            <v>5</v>
          </cell>
        </row>
        <row r="374">
          <cell r="A374" t="str">
            <v>3435E</v>
          </cell>
          <cell r="B374">
            <v>7</v>
          </cell>
        </row>
        <row r="375">
          <cell r="A375" t="str">
            <v>3469E</v>
          </cell>
          <cell r="B375">
            <v>5</v>
          </cell>
        </row>
        <row r="376">
          <cell r="A376" t="str">
            <v>3470E</v>
          </cell>
          <cell r="B376">
            <v>1</v>
          </cell>
        </row>
        <row r="377">
          <cell r="A377" t="str">
            <v>3472E</v>
          </cell>
          <cell r="B377">
            <v>5</v>
          </cell>
        </row>
        <row r="378">
          <cell r="A378" t="str">
            <v>3473E</v>
          </cell>
          <cell r="B378">
            <v>5</v>
          </cell>
        </row>
        <row r="379">
          <cell r="A379" t="str">
            <v>3475E</v>
          </cell>
          <cell r="B379">
            <v>2</v>
          </cell>
        </row>
        <row r="380">
          <cell r="A380" t="str">
            <v>3480E</v>
          </cell>
          <cell r="B380">
            <v>7</v>
          </cell>
        </row>
        <row r="381">
          <cell r="A381" t="str">
            <v>3485E</v>
          </cell>
          <cell r="B381">
            <v>2</v>
          </cell>
        </row>
        <row r="382">
          <cell r="A382" t="str">
            <v>3490E</v>
          </cell>
          <cell r="B382">
            <v>6</v>
          </cell>
        </row>
        <row r="383">
          <cell r="A383" t="str">
            <v>3493E</v>
          </cell>
          <cell r="B383">
            <v>5</v>
          </cell>
        </row>
        <row r="384">
          <cell r="A384" t="str">
            <v>3502E</v>
          </cell>
          <cell r="B384">
            <v>3</v>
          </cell>
        </row>
        <row r="385">
          <cell r="A385" t="str">
            <v>3514E</v>
          </cell>
          <cell r="B385">
            <v>4</v>
          </cell>
        </row>
        <row r="386">
          <cell r="A386" t="str">
            <v>3517E</v>
          </cell>
          <cell r="B386">
            <v>4</v>
          </cell>
        </row>
        <row r="387">
          <cell r="A387" t="str">
            <v>3519E</v>
          </cell>
          <cell r="B387">
            <v>3</v>
          </cell>
        </row>
        <row r="388">
          <cell r="A388" t="str">
            <v>3520E</v>
          </cell>
          <cell r="B388">
            <v>2</v>
          </cell>
        </row>
        <row r="389">
          <cell r="A389" t="str">
            <v>3521E</v>
          </cell>
          <cell r="B389">
            <v>7</v>
          </cell>
        </row>
        <row r="390">
          <cell r="A390" t="str">
            <v>3523E</v>
          </cell>
          <cell r="B390">
            <v>1</v>
          </cell>
        </row>
        <row r="391">
          <cell r="A391" t="str">
            <v>3525E</v>
          </cell>
          <cell r="B391">
            <v>11</v>
          </cell>
        </row>
        <row r="392">
          <cell r="A392" t="str">
            <v>3529E</v>
          </cell>
          <cell r="B392">
            <v>4</v>
          </cell>
        </row>
        <row r="393">
          <cell r="A393" t="str">
            <v>3532E</v>
          </cell>
          <cell r="B393">
            <v>3</v>
          </cell>
        </row>
        <row r="394">
          <cell r="A394" t="str">
            <v>3534E</v>
          </cell>
          <cell r="B394">
            <v>4</v>
          </cell>
        </row>
        <row r="395">
          <cell r="A395" t="str">
            <v>3535E</v>
          </cell>
          <cell r="B395">
            <v>2</v>
          </cell>
        </row>
        <row r="396">
          <cell r="A396" t="str">
            <v>3536E</v>
          </cell>
          <cell r="B396">
            <v>4</v>
          </cell>
        </row>
        <row r="397">
          <cell r="A397" t="str">
            <v>3537E</v>
          </cell>
          <cell r="B397">
            <v>7</v>
          </cell>
        </row>
        <row r="398">
          <cell r="A398" t="str">
            <v>3538E</v>
          </cell>
          <cell r="B398">
            <v>1</v>
          </cell>
        </row>
        <row r="399">
          <cell r="A399" t="str">
            <v>3540E</v>
          </cell>
          <cell r="B399">
            <v>11</v>
          </cell>
        </row>
        <row r="400">
          <cell r="A400" t="str">
            <v>3618E</v>
          </cell>
          <cell r="B400">
            <v>21</v>
          </cell>
        </row>
        <row r="401">
          <cell r="A401" t="str">
            <v>3626E</v>
          </cell>
          <cell r="B401">
            <v>22</v>
          </cell>
        </row>
        <row r="402">
          <cell r="A402" t="str">
            <v>3627E</v>
          </cell>
          <cell r="B402">
            <v>14</v>
          </cell>
        </row>
        <row r="403">
          <cell r="A403" t="str">
            <v>3628E</v>
          </cell>
          <cell r="B403">
            <v>20</v>
          </cell>
        </row>
        <row r="404">
          <cell r="A404" t="str">
            <v>3629E</v>
          </cell>
          <cell r="B404">
            <v>24</v>
          </cell>
        </row>
        <row r="405">
          <cell r="A405" t="str">
            <v>3631E</v>
          </cell>
          <cell r="B405">
            <v>7</v>
          </cell>
        </row>
        <row r="406">
          <cell r="A406" t="str">
            <v>3635E</v>
          </cell>
          <cell r="B406">
            <v>10</v>
          </cell>
        </row>
        <row r="407">
          <cell r="A407" t="str">
            <v>3636E</v>
          </cell>
          <cell r="B407">
            <v>8</v>
          </cell>
        </row>
        <row r="408">
          <cell r="A408" t="str">
            <v>3637E</v>
          </cell>
          <cell r="B408">
            <v>9</v>
          </cell>
        </row>
        <row r="409">
          <cell r="A409" t="str">
            <v>3641E</v>
          </cell>
          <cell r="B409">
            <v>8</v>
          </cell>
        </row>
        <row r="410">
          <cell r="A410" t="str">
            <v>3642E</v>
          </cell>
          <cell r="B410">
            <v>10</v>
          </cell>
        </row>
        <row r="411">
          <cell r="A411" t="str">
            <v>3701E</v>
          </cell>
          <cell r="B411">
            <v>10</v>
          </cell>
        </row>
        <row r="412">
          <cell r="A412" t="str">
            <v>3753E</v>
          </cell>
          <cell r="B412">
            <v>6</v>
          </cell>
        </row>
        <row r="413">
          <cell r="A413" t="str">
            <v>3754E</v>
          </cell>
          <cell r="B413">
            <v>6</v>
          </cell>
        </row>
        <row r="414">
          <cell r="A414" t="str">
            <v>3756E</v>
          </cell>
          <cell r="B414">
            <v>7</v>
          </cell>
        </row>
        <row r="415">
          <cell r="A415" t="str">
            <v>3759E</v>
          </cell>
          <cell r="B415">
            <v>1</v>
          </cell>
        </row>
        <row r="416">
          <cell r="A416" t="str">
            <v>3760E</v>
          </cell>
          <cell r="B416">
            <v>2</v>
          </cell>
        </row>
        <row r="417">
          <cell r="A417" t="str">
            <v>3761E</v>
          </cell>
          <cell r="B417">
            <v>3</v>
          </cell>
        </row>
        <row r="418">
          <cell r="A418" t="str">
            <v>3765E</v>
          </cell>
          <cell r="B418">
            <v>4</v>
          </cell>
        </row>
        <row r="419">
          <cell r="A419" t="str">
            <v>3766E</v>
          </cell>
          <cell r="B419">
            <v>4</v>
          </cell>
        </row>
        <row r="420">
          <cell r="A420" t="str">
            <v>3769E</v>
          </cell>
          <cell r="B420">
            <v>6</v>
          </cell>
        </row>
        <row r="421">
          <cell r="A421" t="str">
            <v>3771E</v>
          </cell>
          <cell r="B421">
            <v>2</v>
          </cell>
        </row>
        <row r="422">
          <cell r="A422" t="str">
            <v>3776E</v>
          </cell>
          <cell r="B422">
            <v>5</v>
          </cell>
        </row>
        <row r="423">
          <cell r="A423" t="str">
            <v>3777E</v>
          </cell>
          <cell r="B423">
            <v>4</v>
          </cell>
        </row>
        <row r="424">
          <cell r="A424" t="str">
            <v>3783E</v>
          </cell>
          <cell r="B424">
            <v>3</v>
          </cell>
        </row>
        <row r="425">
          <cell r="A425" t="str">
            <v>3786E</v>
          </cell>
          <cell r="B425">
            <v>13</v>
          </cell>
        </row>
        <row r="426">
          <cell r="A426" t="str">
            <v>3902E</v>
          </cell>
          <cell r="B426">
            <v>2</v>
          </cell>
        </row>
        <row r="427">
          <cell r="A427" t="str">
            <v>3904E</v>
          </cell>
          <cell r="B427">
            <v>4</v>
          </cell>
        </row>
        <row r="428">
          <cell r="A428" t="str">
            <v>3907E</v>
          </cell>
          <cell r="B428">
            <v>8</v>
          </cell>
        </row>
        <row r="429">
          <cell r="A429" t="str">
            <v>3919E</v>
          </cell>
          <cell r="B429">
            <v>12</v>
          </cell>
        </row>
        <row r="430">
          <cell r="A430" t="str">
            <v>3925E</v>
          </cell>
          <cell r="B430">
            <v>6</v>
          </cell>
        </row>
        <row r="431">
          <cell r="A431" t="str">
            <v>3928E</v>
          </cell>
          <cell r="B431">
            <v>2</v>
          </cell>
        </row>
        <row r="432">
          <cell r="A432" t="str">
            <v>3930E</v>
          </cell>
          <cell r="B432">
            <v>3</v>
          </cell>
        </row>
        <row r="433">
          <cell r="A433" t="str">
            <v>3937E</v>
          </cell>
          <cell r="B433">
            <v>7</v>
          </cell>
        </row>
        <row r="434">
          <cell r="A434" t="str">
            <v>3938E</v>
          </cell>
          <cell r="B434">
            <v>11</v>
          </cell>
        </row>
        <row r="435">
          <cell r="A435" t="str">
            <v>3940E</v>
          </cell>
          <cell r="B435">
            <v>1</v>
          </cell>
        </row>
        <row r="436">
          <cell r="A436" t="str">
            <v>3942E</v>
          </cell>
          <cell r="B436">
            <v>5</v>
          </cell>
        </row>
        <row r="437">
          <cell r="A437" t="str">
            <v>3943E</v>
          </cell>
          <cell r="B437">
            <v>8</v>
          </cell>
        </row>
        <row r="438">
          <cell r="A438" t="str">
            <v>3944E</v>
          </cell>
          <cell r="B438">
            <v>10</v>
          </cell>
        </row>
        <row r="439">
          <cell r="A439" t="str">
            <v>3945E</v>
          </cell>
          <cell r="B439">
            <v>3</v>
          </cell>
        </row>
        <row r="440">
          <cell r="A440" t="str">
            <v>3948E</v>
          </cell>
          <cell r="B440">
            <v>5</v>
          </cell>
        </row>
        <row r="441">
          <cell r="A441" t="str">
            <v>3950E</v>
          </cell>
          <cell r="B441">
            <v>2</v>
          </cell>
        </row>
        <row r="442">
          <cell r="A442" t="str">
            <v>3951E</v>
          </cell>
          <cell r="B442">
            <v>6</v>
          </cell>
        </row>
        <row r="443">
          <cell r="A443" t="str">
            <v>3952E</v>
          </cell>
          <cell r="B443">
            <v>2</v>
          </cell>
        </row>
        <row r="444">
          <cell r="A444" t="str">
            <v>4004E</v>
          </cell>
          <cell r="B444">
            <v>1</v>
          </cell>
        </row>
        <row r="445">
          <cell r="A445" t="str">
            <v>4009E</v>
          </cell>
          <cell r="B445">
            <v>1</v>
          </cell>
        </row>
        <row r="446">
          <cell r="A446" t="str">
            <v>4014E</v>
          </cell>
          <cell r="B446">
            <v>1</v>
          </cell>
        </row>
        <row r="447">
          <cell r="A447" t="str">
            <v>4020E</v>
          </cell>
          <cell r="B447">
            <v>1</v>
          </cell>
        </row>
        <row r="448">
          <cell r="A448" t="str">
            <v>4044E</v>
          </cell>
          <cell r="B448">
            <v>4</v>
          </cell>
        </row>
        <row r="449">
          <cell r="A449" t="str">
            <v>4049E</v>
          </cell>
          <cell r="B449">
            <v>2</v>
          </cell>
        </row>
        <row r="450">
          <cell r="A450" t="str">
            <v>4063E</v>
          </cell>
          <cell r="B450">
            <v>3</v>
          </cell>
        </row>
        <row r="451">
          <cell r="A451" t="str">
            <v>4326E</v>
          </cell>
          <cell r="B451">
            <v>4</v>
          </cell>
        </row>
        <row r="452">
          <cell r="A452" t="str">
            <v>4332E</v>
          </cell>
          <cell r="B452">
            <v>7</v>
          </cell>
        </row>
        <row r="453">
          <cell r="A453" t="str">
            <v>4332E</v>
          </cell>
          <cell r="B453">
            <v>1</v>
          </cell>
        </row>
        <row r="454">
          <cell r="A454" t="str">
            <v>4343E</v>
          </cell>
          <cell r="B454">
            <v>4</v>
          </cell>
        </row>
        <row r="455">
          <cell r="A455" t="str">
            <v>4348E</v>
          </cell>
          <cell r="B455">
            <v>8</v>
          </cell>
        </row>
        <row r="456">
          <cell r="A456" t="str">
            <v>4357E</v>
          </cell>
          <cell r="B456">
            <v>13</v>
          </cell>
        </row>
        <row r="457">
          <cell r="A457" t="str">
            <v>4357E</v>
          </cell>
          <cell r="B457">
            <v>3</v>
          </cell>
        </row>
        <row r="458">
          <cell r="A458" t="str">
            <v>4360E</v>
          </cell>
          <cell r="B458">
            <v>1</v>
          </cell>
        </row>
        <row r="459">
          <cell r="A459" t="str">
            <v>4364E</v>
          </cell>
          <cell r="B459">
            <v>1</v>
          </cell>
        </row>
        <row r="460">
          <cell r="A460" t="str">
            <v>4364E</v>
          </cell>
          <cell r="B460">
            <v>1</v>
          </cell>
        </row>
        <row r="461">
          <cell r="A461" t="str">
            <v>4366E</v>
          </cell>
          <cell r="B461">
            <v>11</v>
          </cell>
        </row>
        <row r="462">
          <cell r="A462" t="str">
            <v>4366E</v>
          </cell>
          <cell r="B462">
            <v>2</v>
          </cell>
        </row>
        <row r="463">
          <cell r="A463" t="str">
            <v>4410E</v>
          </cell>
          <cell r="B463">
            <v>3</v>
          </cell>
        </row>
        <row r="464">
          <cell r="A464" t="str">
            <v>4420E</v>
          </cell>
          <cell r="B464">
            <v>6</v>
          </cell>
        </row>
        <row r="465">
          <cell r="A465" t="str">
            <v>4424E</v>
          </cell>
          <cell r="B465">
            <v>1</v>
          </cell>
        </row>
        <row r="466">
          <cell r="A466" t="str">
            <v>4457E</v>
          </cell>
          <cell r="B466">
            <v>5</v>
          </cell>
        </row>
        <row r="467">
          <cell r="A467" t="str">
            <v>4459E</v>
          </cell>
          <cell r="B467">
            <v>2</v>
          </cell>
        </row>
        <row r="468">
          <cell r="A468" t="str">
            <v>4830E</v>
          </cell>
          <cell r="B468">
            <v>3</v>
          </cell>
        </row>
        <row r="469">
          <cell r="A469" t="str">
            <v>4851E</v>
          </cell>
          <cell r="B469">
            <v>7</v>
          </cell>
        </row>
        <row r="470">
          <cell r="A470" t="str">
            <v>4862E</v>
          </cell>
          <cell r="B470">
            <v>3</v>
          </cell>
        </row>
        <row r="471">
          <cell r="A471" t="str">
            <v>4932E</v>
          </cell>
          <cell r="B471">
            <v>6</v>
          </cell>
        </row>
        <row r="472">
          <cell r="A472" t="str">
            <v>4936E</v>
          </cell>
          <cell r="B472">
            <v>5</v>
          </cell>
        </row>
        <row r="473">
          <cell r="A473" t="str">
            <v>4937E</v>
          </cell>
          <cell r="B473">
            <v>5</v>
          </cell>
        </row>
        <row r="474">
          <cell r="A474" t="str">
            <v>4A01E</v>
          </cell>
          <cell r="B474">
            <v>7</v>
          </cell>
        </row>
        <row r="475">
          <cell r="A475" t="str">
            <v>4A04E</v>
          </cell>
          <cell r="B475">
            <v>3</v>
          </cell>
        </row>
        <row r="476">
          <cell r="A476" t="str">
            <v>4A10E</v>
          </cell>
          <cell r="B476">
            <v>7</v>
          </cell>
        </row>
        <row r="477">
          <cell r="A477" t="str">
            <v>4A16E</v>
          </cell>
          <cell r="B477">
            <v>11</v>
          </cell>
        </row>
        <row r="478">
          <cell r="A478" t="str">
            <v>4A17E</v>
          </cell>
          <cell r="B478">
            <v>6</v>
          </cell>
        </row>
        <row r="479">
          <cell r="A479" t="str">
            <v>4A18E</v>
          </cell>
          <cell r="B479">
            <v>6</v>
          </cell>
        </row>
        <row r="480">
          <cell r="A480" t="str">
            <v>4A19E</v>
          </cell>
          <cell r="B480">
            <v>5</v>
          </cell>
        </row>
        <row r="481">
          <cell r="A481" t="str">
            <v>4A21E</v>
          </cell>
          <cell r="B481">
            <v>5</v>
          </cell>
        </row>
        <row r="482">
          <cell r="A482" t="str">
            <v>4A22E</v>
          </cell>
          <cell r="B482">
            <v>2</v>
          </cell>
        </row>
        <row r="483">
          <cell r="A483" t="str">
            <v>4A23E</v>
          </cell>
          <cell r="B483">
            <v>9</v>
          </cell>
        </row>
        <row r="484">
          <cell r="A484" t="str">
            <v>4A24E</v>
          </cell>
          <cell r="B484">
            <v>5</v>
          </cell>
        </row>
        <row r="485">
          <cell r="A485" t="str">
            <v>4A25E</v>
          </cell>
          <cell r="B485">
            <v>12</v>
          </cell>
        </row>
        <row r="486">
          <cell r="A486" t="str">
            <v>4A26E</v>
          </cell>
          <cell r="B486">
            <v>6</v>
          </cell>
        </row>
        <row r="487">
          <cell r="A487" t="str">
            <v>4B03E</v>
          </cell>
          <cell r="B487">
            <v>1</v>
          </cell>
        </row>
        <row r="488">
          <cell r="A488" t="str">
            <v>4B09E</v>
          </cell>
          <cell r="B488">
            <v>2</v>
          </cell>
        </row>
        <row r="489">
          <cell r="A489" t="str">
            <v>4B14E</v>
          </cell>
          <cell r="B489">
            <v>5</v>
          </cell>
        </row>
        <row r="490">
          <cell r="A490" t="str">
            <v>4B20E</v>
          </cell>
          <cell r="B490">
            <v>3</v>
          </cell>
        </row>
        <row r="491">
          <cell r="A491" t="str">
            <v>4B28E</v>
          </cell>
          <cell r="B491">
            <v>1</v>
          </cell>
        </row>
        <row r="492">
          <cell r="A492" t="str">
            <v>4C02E</v>
          </cell>
          <cell r="B492">
            <v>1</v>
          </cell>
        </row>
        <row r="493">
          <cell r="A493" t="str">
            <v>4C04E</v>
          </cell>
          <cell r="B493">
            <v>9</v>
          </cell>
        </row>
        <row r="494">
          <cell r="A494" t="str">
            <v>4C05E</v>
          </cell>
          <cell r="B494">
            <v>9</v>
          </cell>
        </row>
        <row r="495">
          <cell r="A495" t="str">
            <v>4C06E</v>
          </cell>
          <cell r="B495">
            <v>10</v>
          </cell>
        </row>
        <row r="496">
          <cell r="A496" t="str">
            <v>4C07E</v>
          </cell>
          <cell r="B496">
            <v>6</v>
          </cell>
        </row>
        <row r="497">
          <cell r="A497" t="str">
            <v>4C15E</v>
          </cell>
          <cell r="B497">
            <v>2</v>
          </cell>
        </row>
        <row r="498">
          <cell r="A498" t="str">
            <v>4C16E</v>
          </cell>
          <cell r="B498">
            <v>2</v>
          </cell>
        </row>
        <row r="499">
          <cell r="A499" t="str">
            <v>4C17E</v>
          </cell>
          <cell r="B499">
            <v>13</v>
          </cell>
        </row>
        <row r="500">
          <cell r="A500" t="str">
            <v>4C24E</v>
          </cell>
          <cell r="B500">
            <v>1</v>
          </cell>
        </row>
        <row r="501">
          <cell r="A501" t="str">
            <v>4C25E</v>
          </cell>
          <cell r="B501">
            <v>4</v>
          </cell>
        </row>
        <row r="502">
          <cell r="A502" t="str">
            <v>4C26E</v>
          </cell>
          <cell r="B502">
            <v>2</v>
          </cell>
        </row>
        <row r="503">
          <cell r="A503" t="str">
            <v>4C50E</v>
          </cell>
          <cell r="B503">
            <v>1</v>
          </cell>
        </row>
        <row r="504">
          <cell r="A504" t="str">
            <v>4C52E</v>
          </cell>
          <cell r="B504">
            <v>1</v>
          </cell>
        </row>
        <row r="505">
          <cell r="A505" t="str">
            <v>4C54E</v>
          </cell>
          <cell r="B505">
            <v>1</v>
          </cell>
        </row>
        <row r="506">
          <cell r="A506" t="str">
            <v>4E05E</v>
          </cell>
          <cell r="B506">
            <v>7</v>
          </cell>
        </row>
        <row r="507">
          <cell r="A507" t="str">
            <v>4E10E</v>
          </cell>
          <cell r="B507">
            <v>7</v>
          </cell>
        </row>
        <row r="508">
          <cell r="A508" t="str">
            <v>4E11E</v>
          </cell>
          <cell r="B508">
            <v>9</v>
          </cell>
        </row>
        <row r="509">
          <cell r="A509" t="str">
            <v>4E12E</v>
          </cell>
          <cell r="B509">
            <v>6</v>
          </cell>
        </row>
        <row r="510">
          <cell r="A510" t="str">
            <v>4E24E</v>
          </cell>
          <cell r="B510">
            <v>7</v>
          </cell>
        </row>
        <row r="511">
          <cell r="A511" t="str">
            <v>4E26E</v>
          </cell>
          <cell r="B511">
            <v>11</v>
          </cell>
        </row>
        <row r="512">
          <cell r="A512" t="str">
            <v>4E30E</v>
          </cell>
          <cell r="B512">
            <v>9</v>
          </cell>
        </row>
        <row r="513">
          <cell r="A513" t="str">
            <v>4E31E</v>
          </cell>
          <cell r="B513">
            <v>6</v>
          </cell>
        </row>
        <row r="514">
          <cell r="A514" t="str">
            <v>4E32E</v>
          </cell>
          <cell r="B514">
            <v>1</v>
          </cell>
        </row>
        <row r="515">
          <cell r="A515" t="str">
            <v>4E37E</v>
          </cell>
          <cell r="B515">
            <v>11</v>
          </cell>
        </row>
        <row r="516">
          <cell r="A516" t="str">
            <v>4E42E</v>
          </cell>
          <cell r="B516">
            <v>12</v>
          </cell>
        </row>
        <row r="517">
          <cell r="A517" t="str">
            <v>4E45E</v>
          </cell>
          <cell r="B517">
            <v>6</v>
          </cell>
        </row>
        <row r="518">
          <cell r="A518" t="str">
            <v>4E47E</v>
          </cell>
          <cell r="B518">
            <v>13</v>
          </cell>
        </row>
        <row r="519">
          <cell r="A519" t="str">
            <v>4E48E</v>
          </cell>
          <cell r="B519">
            <v>14</v>
          </cell>
        </row>
        <row r="520">
          <cell r="A520" t="str">
            <v>4E49E</v>
          </cell>
          <cell r="B520">
            <v>5</v>
          </cell>
        </row>
        <row r="521">
          <cell r="A521" t="str">
            <v>4G05E</v>
          </cell>
          <cell r="B521">
            <v>2</v>
          </cell>
        </row>
        <row r="522">
          <cell r="A522" t="str">
            <v>4G06E</v>
          </cell>
          <cell r="B522">
            <v>2</v>
          </cell>
        </row>
        <row r="523">
          <cell r="A523" t="str">
            <v>4G11E</v>
          </cell>
          <cell r="B523">
            <v>5</v>
          </cell>
        </row>
        <row r="524">
          <cell r="A524" t="str">
            <v>4G14E</v>
          </cell>
          <cell r="B524">
            <v>3</v>
          </cell>
        </row>
        <row r="525">
          <cell r="A525" t="str">
            <v>4G15E</v>
          </cell>
          <cell r="B525">
            <v>3</v>
          </cell>
        </row>
        <row r="526">
          <cell r="A526" t="str">
            <v>4G17E</v>
          </cell>
          <cell r="B526">
            <v>4</v>
          </cell>
        </row>
        <row r="527">
          <cell r="A527" t="str">
            <v>4G18E</v>
          </cell>
          <cell r="B527">
            <v>2</v>
          </cell>
        </row>
        <row r="528">
          <cell r="A528" t="str">
            <v>4H04E</v>
          </cell>
          <cell r="B528">
            <v>5</v>
          </cell>
        </row>
        <row r="529">
          <cell r="A529" t="str">
            <v>4H14E</v>
          </cell>
          <cell r="B529">
            <v>4</v>
          </cell>
        </row>
        <row r="530">
          <cell r="A530" t="str">
            <v>4H16E</v>
          </cell>
          <cell r="B530">
            <v>3</v>
          </cell>
        </row>
        <row r="531">
          <cell r="A531" t="str">
            <v>4H31E</v>
          </cell>
          <cell r="B531">
            <v>6</v>
          </cell>
        </row>
        <row r="532">
          <cell r="A532" t="str">
            <v>4H38E</v>
          </cell>
          <cell r="B532">
            <v>3</v>
          </cell>
        </row>
        <row r="533">
          <cell r="A533" t="str">
            <v>4M24E</v>
          </cell>
          <cell r="B533">
            <v>2</v>
          </cell>
        </row>
        <row r="534">
          <cell r="A534" t="str">
            <v>4M57E</v>
          </cell>
          <cell r="B534">
            <v>7</v>
          </cell>
        </row>
        <row r="535">
          <cell r="A535" t="str">
            <v>4M58E</v>
          </cell>
          <cell r="B535">
            <v>1</v>
          </cell>
        </row>
        <row r="536">
          <cell r="A536" t="str">
            <v>4M59E</v>
          </cell>
          <cell r="B536">
            <v>2</v>
          </cell>
        </row>
        <row r="537">
          <cell r="A537" t="str">
            <v>4M61E</v>
          </cell>
          <cell r="B537">
            <v>7</v>
          </cell>
        </row>
        <row r="538">
          <cell r="A538" t="str">
            <v>4M63E</v>
          </cell>
          <cell r="B538">
            <v>1</v>
          </cell>
        </row>
        <row r="539">
          <cell r="A539" t="str">
            <v>4M64E</v>
          </cell>
          <cell r="B539">
            <v>2</v>
          </cell>
        </row>
        <row r="540">
          <cell r="A540" t="str">
            <v>4P01E</v>
          </cell>
          <cell r="B540">
            <v>3</v>
          </cell>
        </row>
        <row r="541">
          <cell r="A541" t="str">
            <v>4P02E</v>
          </cell>
          <cell r="B541">
            <v>2</v>
          </cell>
        </row>
        <row r="542">
          <cell r="A542" t="str">
            <v>4P03E</v>
          </cell>
          <cell r="B542">
            <v>3</v>
          </cell>
        </row>
        <row r="543">
          <cell r="A543" t="str">
            <v>4P04E</v>
          </cell>
          <cell r="B543">
            <v>7</v>
          </cell>
        </row>
        <row r="544">
          <cell r="A544" t="str">
            <v>4P06E</v>
          </cell>
          <cell r="B544">
            <v>1</v>
          </cell>
        </row>
        <row r="545">
          <cell r="A545" t="str">
            <v>4P08E</v>
          </cell>
          <cell r="B545">
            <v>3</v>
          </cell>
        </row>
        <row r="546">
          <cell r="A546" t="str">
            <v>4P12E</v>
          </cell>
          <cell r="B546">
            <v>6</v>
          </cell>
        </row>
        <row r="547">
          <cell r="A547" t="str">
            <v>4P13E</v>
          </cell>
          <cell r="B547">
            <v>1</v>
          </cell>
        </row>
        <row r="548">
          <cell r="A548" t="str">
            <v>4P15E</v>
          </cell>
          <cell r="B548">
            <v>1</v>
          </cell>
        </row>
        <row r="549">
          <cell r="A549" t="str">
            <v>4P18E</v>
          </cell>
          <cell r="B549">
            <v>2</v>
          </cell>
        </row>
        <row r="550">
          <cell r="A550" t="str">
            <v>4P21E</v>
          </cell>
          <cell r="B550">
            <v>2</v>
          </cell>
        </row>
        <row r="551">
          <cell r="A551" t="str">
            <v>4P22E</v>
          </cell>
          <cell r="B551">
            <v>2</v>
          </cell>
        </row>
        <row r="552">
          <cell r="A552" t="str">
            <v>4P23E</v>
          </cell>
          <cell r="B552">
            <v>1</v>
          </cell>
        </row>
        <row r="553">
          <cell r="A553" t="str">
            <v>4P24E</v>
          </cell>
          <cell r="B553">
            <v>1</v>
          </cell>
        </row>
        <row r="554">
          <cell r="A554" t="str">
            <v>4P25E</v>
          </cell>
          <cell r="B554">
            <v>3</v>
          </cell>
        </row>
        <row r="555">
          <cell r="A555" t="str">
            <v>5002E</v>
          </cell>
          <cell r="B555">
            <v>4</v>
          </cell>
        </row>
        <row r="556">
          <cell r="A556" t="str">
            <v>5003E</v>
          </cell>
          <cell r="B556">
            <v>2</v>
          </cell>
        </row>
        <row r="557">
          <cell r="A557" t="str">
            <v>5005E</v>
          </cell>
          <cell r="B557">
            <v>4</v>
          </cell>
        </row>
        <row r="558">
          <cell r="A558" t="str">
            <v>5010E</v>
          </cell>
          <cell r="B558">
            <v>9</v>
          </cell>
        </row>
        <row r="559">
          <cell r="A559" t="str">
            <v>5012E</v>
          </cell>
          <cell r="B559">
            <v>12</v>
          </cell>
        </row>
        <row r="560">
          <cell r="A560" t="str">
            <v>5013E</v>
          </cell>
          <cell r="B560">
            <v>7</v>
          </cell>
        </row>
        <row r="561">
          <cell r="A561" t="str">
            <v>5014E</v>
          </cell>
          <cell r="B561">
            <v>9</v>
          </cell>
        </row>
        <row r="562">
          <cell r="A562" t="str">
            <v>5026E</v>
          </cell>
          <cell r="B562">
            <v>1</v>
          </cell>
        </row>
        <row r="563">
          <cell r="A563" t="str">
            <v>5040E</v>
          </cell>
          <cell r="B563">
            <v>2</v>
          </cell>
        </row>
        <row r="564">
          <cell r="A564" t="str">
            <v>5042E</v>
          </cell>
          <cell r="B564">
            <v>3</v>
          </cell>
        </row>
        <row r="565">
          <cell r="A565" t="str">
            <v>5047E</v>
          </cell>
          <cell r="B565">
            <v>1</v>
          </cell>
        </row>
        <row r="566">
          <cell r="A566" t="str">
            <v>5050E</v>
          </cell>
          <cell r="B566">
            <v>4</v>
          </cell>
        </row>
        <row r="567">
          <cell r="A567" t="str">
            <v>5052E</v>
          </cell>
          <cell r="B567">
            <v>4</v>
          </cell>
        </row>
        <row r="568">
          <cell r="A568" t="str">
            <v>5063E</v>
          </cell>
          <cell r="B568">
            <v>3</v>
          </cell>
        </row>
        <row r="569">
          <cell r="A569" t="str">
            <v>5501E</v>
          </cell>
          <cell r="B569">
            <v>3</v>
          </cell>
        </row>
        <row r="570">
          <cell r="A570" t="str">
            <v>5502E</v>
          </cell>
          <cell r="B570">
            <v>2</v>
          </cell>
        </row>
        <row r="571">
          <cell r="A571" t="str">
            <v>5510E</v>
          </cell>
          <cell r="B571">
            <v>15</v>
          </cell>
        </row>
        <row r="572">
          <cell r="A572" t="str">
            <v>5511E</v>
          </cell>
          <cell r="B572">
            <v>18</v>
          </cell>
        </row>
        <row r="573">
          <cell r="A573" t="str">
            <v>5512E</v>
          </cell>
          <cell r="B573">
            <v>12</v>
          </cell>
        </row>
        <row r="574">
          <cell r="A574" t="str">
            <v>5513E</v>
          </cell>
          <cell r="B574">
            <v>6</v>
          </cell>
        </row>
        <row r="575">
          <cell r="A575" t="str">
            <v>5518E</v>
          </cell>
          <cell r="B575">
            <v>7</v>
          </cell>
        </row>
        <row r="576">
          <cell r="A576" t="str">
            <v>5519E</v>
          </cell>
          <cell r="B576">
            <v>6</v>
          </cell>
        </row>
        <row r="577">
          <cell r="A577" t="str">
            <v>5520E</v>
          </cell>
          <cell r="B577">
            <v>4</v>
          </cell>
        </row>
        <row r="578">
          <cell r="A578" t="str">
            <v>6931E</v>
          </cell>
          <cell r="B578">
            <v>4</v>
          </cell>
        </row>
        <row r="579">
          <cell r="A579" t="str">
            <v>6933E</v>
          </cell>
          <cell r="B579">
            <v>2</v>
          </cell>
        </row>
        <row r="580">
          <cell r="A580" t="str">
            <v>6942E</v>
          </cell>
          <cell r="B580">
            <v>3</v>
          </cell>
        </row>
        <row r="581">
          <cell r="A581" t="str">
            <v>6945E</v>
          </cell>
          <cell r="B581">
            <v>5</v>
          </cell>
        </row>
        <row r="582">
          <cell r="A582" t="str">
            <v>6958E</v>
          </cell>
          <cell r="B582">
            <v>11</v>
          </cell>
        </row>
        <row r="583">
          <cell r="A583" t="str">
            <v>6959E</v>
          </cell>
          <cell r="B583">
            <v>4</v>
          </cell>
        </row>
        <row r="584">
          <cell r="A584" t="str">
            <v>7002E</v>
          </cell>
          <cell r="B584">
            <v>1</v>
          </cell>
        </row>
        <row r="585">
          <cell r="A585" t="str">
            <v>7003E</v>
          </cell>
          <cell r="B585">
            <v>1</v>
          </cell>
        </row>
        <row r="586">
          <cell r="A586" t="str">
            <v>7004E</v>
          </cell>
          <cell r="B586">
            <v>6</v>
          </cell>
        </row>
        <row r="587">
          <cell r="A587" t="str">
            <v>7009E</v>
          </cell>
          <cell r="B587">
            <v>1</v>
          </cell>
        </row>
        <row r="588">
          <cell r="A588" t="str">
            <v>7019E</v>
          </cell>
          <cell r="B588">
            <v>9</v>
          </cell>
        </row>
        <row r="589">
          <cell r="A589" t="str">
            <v>7027E</v>
          </cell>
          <cell r="B589">
            <v>1</v>
          </cell>
        </row>
        <row r="590">
          <cell r="A590" t="str">
            <v>7029E</v>
          </cell>
          <cell r="B590">
            <v>5</v>
          </cell>
        </row>
        <row r="591">
          <cell r="A591" t="str">
            <v>7030E</v>
          </cell>
          <cell r="B591">
            <v>5</v>
          </cell>
        </row>
        <row r="592">
          <cell r="A592" t="str">
            <v>7032E</v>
          </cell>
          <cell r="B592">
            <v>5</v>
          </cell>
        </row>
        <row r="593">
          <cell r="A593" t="str">
            <v>7040E</v>
          </cell>
          <cell r="B593">
            <v>9</v>
          </cell>
        </row>
        <row r="594">
          <cell r="A594" t="str">
            <v>7041E</v>
          </cell>
          <cell r="B594">
            <v>5</v>
          </cell>
        </row>
        <row r="595">
          <cell r="A595" t="str">
            <v>7042E</v>
          </cell>
          <cell r="B595">
            <v>7</v>
          </cell>
        </row>
        <row r="596">
          <cell r="A596" t="str">
            <v>7044E</v>
          </cell>
          <cell r="B596">
            <v>4</v>
          </cell>
        </row>
        <row r="597">
          <cell r="A597" t="str">
            <v>7045E</v>
          </cell>
          <cell r="B597">
            <v>4</v>
          </cell>
        </row>
        <row r="598">
          <cell r="A598" t="str">
            <v>7901E</v>
          </cell>
          <cell r="B598">
            <v>4</v>
          </cell>
        </row>
        <row r="599">
          <cell r="A599" t="str">
            <v>7908E</v>
          </cell>
          <cell r="B599">
            <v>3</v>
          </cell>
        </row>
        <row r="600">
          <cell r="A600" t="str">
            <v>7909E</v>
          </cell>
          <cell r="B600">
            <v>5</v>
          </cell>
        </row>
        <row r="601">
          <cell r="A601" t="str">
            <v>7913E</v>
          </cell>
          <cell r="B601">
            <v>1</v>
          </cell>
        </row>
        <row r="602">
          <cell r="A602" t="str">
            <v>7932E</v>
          </cell>
          <cell r="B602">
            <v>5</v>
          </cell>
        </row>
        <row r="603">
          <cell r="A603" t="str">
            <v>7939E</v>
          </cell>
          <cell r="B603">
            <v>1</v>
          </cell>
        </row>
        <row r="604">
          <cell r="A604" t="str">
            <v>8801E</v>
          </cell>
          <cell r="B604">
            <v>3</v>
          </cell>
        </row>
        <row r="605">
          <cell r="A605" t="str">
            <v>8802E</v>
          </cell>
          <cell r="B605">
            <v>2</v>
          </cell>
        </row>
        <row r="606">
          <cell r="A606" t="str">
            <v>8803E</v>
          </cell>
          <cell r="B606">
            <v>3</v>
          </cell>
        </row>
        <row r="607">
          <cell r="A607" t="str">
            <v>8804E</v>
          </cell>
          <cell r="B607">
            <v>5</v>
          </cell>
        </row>
        <row r="608">
          <cell r="A608" t="str">
            <v>8805E</v>
          </cell>
          <cell r="B608">
            <v>4</v>
          </cell>
        </row>
        <row r="609">
          <cell r="A609" t="str">
            <v>8806E</v>
          </cell>
          <cell r="B609">
            <v>1</v>
          </cell>
        </row>
        <row r="610">
          <cell r="A610" t="str">
            <v>8810E</v>
          </cell>
          <cell r="B610">
            <v>3</v>
          </cell>
        </row>
        <row r="611">
          <cell r="A611" t="str">
            <v>8812E</v>
          </cell>
          <cell r="B611">
            <v>2</v>
          </cell>
        </row>
        <row r="612">
          <cell r="A612" t="str">
            <v>8813E</v>
          </cell>
          <cell r="B612">
            <v>2</v>
          </cell>
        </row>
        <row r="613">
          <cell r="A613" t="str">
            <v>8814E</v>
          </cell>
          <cell r="B613">
            <v>9</v>
          </cell>
        </row>
        <row r="614">
          <cell r="A614" t="str">
            <v>8903E</v>
          </cell>
          <cell r="B614">
            <v>1</v>
          </cell>
        </row>
        <row r="615">
          <cell r="A615" t="str">
            <v>8907E</v>
          </cell>
          <cell r="B615">
            <v>1</v>
          </cell>
        </row>
        <row r="616">
          <cell r="A616" t="str">
            <v>8908E</v>
          </cell>
          <cell r="B616">
            <v>1</v>
          </cell>
        </row>
        <row r="617">
          <cell r="A617" t="str">
            <v>8916E</v>
          </cell>
          <cell r="B617">
            <v>2</v>
          </cell>
        </row>
        <row r="618">
          <cell r="A618" t="str">
            <v>8918E</v>
          </cell>
          <cell r="B618">
            <v>1</v>
          </cell>
        </row>
        <row r="619">
          <cell r="A619" t="str">
            <v>9002E</v>
          </cell>
          <cell r="B619">
            <v>18</v>
          </cell>
        </row>
        <row r="620">
          <cell r="A620" t="str">
            <v>9017E</v>
          </cell>
          <cell r="B620">
            <v>19</v>
          </cell>
        </row>
        <row r="621">
          <cell r="A621" t="str">
            <v>9022E</v>
          </cell>
          <cell r="B621">
            <v>19</v>
          </cell>
        </row>
        <row r="622">
          <cell r="A622" t="str">
            <v>9904E</v>
          </cell>
          <cell r="B622">
            <v>5</v>
          </cell>
        </row>
        <row r="623">
          <cell r="A623" t="str">
            <v>9919E</v>
          </cell>
          <cell r="B623">
            <v>3</v>
          </cell>
        </row>
        <row r="624">
          <cell r="A624" t="str">
            <v>9922E</v>
          </cell>
          <cell r="B624">
            <v>2</v>
          </cell>
        </row>
        <row r="625">
          <cell r="A625" t="str">
            <v>9923E</v>
          </cell>
          <cell r="B625">
            <v>1</v>
          </cell>
        </row>
        <row r="626">
          <cell r="A626" t="str">
            <v>9924E</v>
          </cell>
          <cell r="B626">
            <v>1</v>
          </cell>
        </row>
        <row r="627">
          <cell r="A627" t="str">
            <v>9938E</v>
          </cell>
          <cell r="B627">
            <v>1</v>
          </cell>
        </row>
        <row r="628">
          <cell r="A628" t="str">
            <v>9947E</v>
          </cell>
          <cell r="B628">
            <v>1</v>
          </cell>
        </row>
        <row r="629">
          <cell r="A629" t="str">
            <v>9948E</v>
          </cell>
          <cell r="B629">
            <v>1</v>
          </cell>
        </row>
        <row r="630">
          <cell r="A630" t="str">
            <v>9952E</v>
          </cell>
          <cell r="B630">
            <v>1</v>
          </cell>
        </row>
      </sheetData>
      <sheetData sheetId="4"/>
      <sheetData sheetId="5"/>
      <sheetData sheetId="6" refreshError="1">
        <row r="1">
          <cell r="A1" t="str">
            <v>CodiAssignatura</v>
          </cell>
          <cell r="B1" t="str">
            <v>CodiProgramaAssignatura</v>
          </cell>
          <cell r="C1" t="str">
            <v>CuentaDeDniDoctorant</v>
          </cell>
        </row>
        <row r="2">
          <cell r="A2">
            <v>10000</v>
          </cell>
          <cell r="B2">
            <v>10</v>
          </cell>
          <cell r="C2">
            <v>1</v>
          </cell>
        </row>
        <row r="3">
          <cell r="A3">
            <v>10001</v>
          </cell>
          <cell r="B3">
            <v>10</v>
          </cell>
          <cell r="C3">
            <v>6</v>
          </cell>
        </row>
        <row r="4">
          <cell r="A4">
            <v>10002</v>
          </cell>
          <cell r="B4">
            <v>10</v>
          </cell>
          <cell r="C4">
            <v>10</v>
          </cell>
        </row>
        <row r="5">
          <cell r="A5">
            <v>10003</v>
          </cell>
          <cell r="B5">
            <v>10</v>
          </cell>
          <cell r="C5">
            <v>4</v>
          </cell>
        </row>
        <row r="6">
          <cell r="A6">
            <v>10004</v>
          </cell>
          <cell r="B6">
            <v>10</v>
          </cell>
          <cell r="C6">
            <v>4</v>
          </cell>
        </row>
        <row r="7">
          <cell r="A7">
            <v>10005</v>
          </cell>
          <cell r="B7">
            <v>10</v>
          </cell>
          <cell r="C7">
            <v>4</v>
          </cell>
        </row>
        <row r="8">
          <cell r="A8">
            <v>10006</v>
          </cell>
          <cell r="B8">
            <v>10</v>
          </cell>
          <cell r="C8">
            <v>17</v>
          </cell>
        </row>
        <row r="9">
          <cell r="A9">
            <v>10007</v>
          </cell>
          <cell r="B9">
            <v>10</v>
          </cell>
          <cell r="C9">
            <v>7</v>
          </cell>
        </row>
        <row r="10">
          <cell r="A10">
            <v>10008</v>
          </cell>
          <cell r="B10">
            <v>10</v>
          </cell>
          <cell r="C10">
            <v>13</v>
          </cell>
        </row>
        <row r="11">
          <cell r="A11">
            <v>10009</v>
          </cell>
          <cell r="B11">
            <v>10</v>
          </cell>
          <cell r="C11">
            <v>11</v>
          </cell>
        </row>
        <row r="12">
          <cell r="A12">
            <v>10010</v>
          </cell>
          <cell r="B12">
            <v>10</v>
          </cell>
          <cell r="C12">
            <v>3</v>
          </cell>
        </row>
        <row r="13">
          <cell r="A13">
            <v>10011</v>
          </cell>
          <cell r="B13">
            <v>10</v>
          </cell>
          <cell r="C13">
            <v>11</v>
          </cell>
        </row>
        <row r="14">
          <cell r="A14">
            <v>10012</v>
          </cell>
          <cell r="B14">
            <v>10</v>
          </cell>
          <cell r="C14">
            <v>6</v>
          </cell>
        </row>
        <row r="15">
          <cell r="A15">
            <v>10013</v>
          </cell>
          <cell r="B15">
            <v>10</v>
          </cell>
          <cell r="C15">
            <v>16</v>
          </cell>
        </row>
        <row r="16">
          <cell r="A16">
            <v>10014</v>
          </cell>
          <cell r="B16">
            <v>10</v>
          </cell>
          <cell r="C16">
            <v>24</v>
          </cell>
        </row>
        <row r="17">
          <cell r="A17">
            <v>10015</v>
          </cell>
          <cell r="B17">
            <v>10</v>
          </cell>
          <cell r="C17">
            <v>31</v>
          </cell>
        </row>
        <row r="18">
          <cell r="A18">
            <v>10016</v>
          </cell>
          <cell r="B18">
            <v>10</v>
          </cell>
          <cell r="C18">
            <v>8</v>
          </cell>
        </row>
        <row r="19">
          <cell r="A19">
            <v>10017</v>
          </cell>
          <cell r="B19">
            <v>10</v>
          </cell>
          <cell r="C19">
            <v>1</v>
          </cell>
        </row>
        <row r="20">
          <cell r="A20">
            <v>10018</v>
          </cell>
          <cell r="B20">
            <v>10</v>
          </cell>
          <cell r="C20">
            <v>6</v>
          </cell>
        </row>
        <row r="21">
          <cell r="A21">
            <v>10019</v>
          </cell>
          <cell r="B21">
            <v>10</v>
          </cell>
          <cell r="C21">
            <v>6</v>
          </cell>
        </row>
        <row r="22">
          <cell r="A22">
            <v>10020</v>
          </cell>
          <cell r="B22">
            <v>10</v>
          </cell>
          <cell r="C22">
            <v>7</v>
          </cell>
        </row>
        <row r="23">
          <cell r="A23">
            <v>10021</v>
          </cell>
          <cell r="B23">
            <v>10</v>
          </cell>
          <cell r="C23">
            <v>7</v>
          </cell>
        </row>
        <row r="24">
          <cell r="A24">
            <v>10022</v>
          </cell>
          <cell r="B24">
            <v>10</v>
          </cell>
          <cell r="C24">
            <v>13</v>
          </cell>
        </row>
        <row r="25">
          <cell r="A25">
            <v>10023</v>
          </cell>
          <cell r="B25">
            <v>10</v>
          </cell>
          <cell r="C25">
            <v>4</v>
          </cell>
        </row>
        <row r="26">
          <cell r="A26">
            <v>10024</v>
          </cell>
          <cell r="B26">
            <v>10</v>
          </cell>
          <cell r="C26">
            <v>6</v>
          </cell>
        </row>
        <row r="27">
          <cell r="A27">
            <v>10025</v>
          </cell>
          <cell r="B27">
            <v>10</v>
          </cell>
          <cell r="C27">
            <v>9</v>
          </cell>
        </row>
        <row r="28">
          <cell r="A28">
            <v>10026</v>
          </cell>
          <cell r="B28">
            <v>10</v>
          </cell>
          <cell r="C28">
            <v>6</v>
          </cell>
        </row>
        <row r="29">
          <cell r="A29">
            <v>10027</v>
          </cell>
          <cell r="B29">
            <v>10</v>
          </cell>
          <cell r="C29">
            <v>14</v>
          </cell>
        </row>
        <row r="30">
          <cell r="A30">
            <v>10028</v>
          </cell>
          <cell r="B30">
            <v>10</v>
          </cell>
          <cell r="C30">
            <v>7</v>
          </cell>
        </row>
        <row r="31">
          <cell r="A31">
            <v>10029</v>
          </cell>
          <cell r="B31">
            <v>10</v>
          </cell>
          <cell r="C31">
            <v>1</v>
          </cell>
        </row>
        <row r="32">
          <cell r="A32">
            <v>10030</v>
          </cell>
          <cell r="B32">
            <v>10</v>
          </cell>
          <cell r="C32">
            <v>4</v>
          </cell>
        </row>
        <row r="33">
          <cell r="A33">
            <v>10031</v>
          </cell>
          <cell r="B33">
            <v>10</v>
          </cell>
          <cell r="C33">
            <v>7</v>
          </cell>
        </row>
        <row r="34">
          <cell r="A34">
            <v>11003</v>
          </cell>
          <cell r="B34">
            <v>11</v>
          </cell>
          <cell r="C34">
            <v>9</v>
          </cell>
        </row>
        <row r="35">
          <cell r="A35">
            <v>11005</v>
          </cell>
          <cell r="B35">
            <v>11</v>
          </cell>
          <cell r="C35">
            <v>26</v>
          </cell>
        </row>
        <row r="36">
          <cell r="A36">
            <v>11006</v>
          </cell>
          <cell r="B36">
            <v>11</v>
          </cell>
          <cell r="C36">
            <v>10</v>
          </cell>
        </row>
        <row r="37">
          <cell r="A37">
            <v>11007</v>
          </cell>
          <cell r="B37">
            <v>11</v>
          </cell>
          <cell r="C37">
            <v>25</v>
          </cell>
        </row>
        <row r="38">
          <cell r="A38">
            <v>11009</v>
          </cell>
          <cell r="B38">
            <v>11</v>
          </cell>
          <cell r="C38">
            <v>4</v>
          </cell>
        </row>
        <row r="39">
          <cell r="A39">
            <v>11010</v>
          </cell>
          <cell r="B39">
            <v>11</v>
          </cell>
          <cell r="C39">
            <v>5</v>
          </cell>
        </row>
        <row r="40">
          <cell r="A40">
            <v>12001</v>
          </cell>
          <cell r="B40">
            <v>12</v>
          </cell>
          <cell r="C40">
            <v>5</v>
          </cell>
        </row>
        <row r="41">
          <cell r="A41">
            <v>12003</v>
          </cell>
          <cell r="B41">
            <v>12</v>
          </cell>
          <cell r="C41">
            <v>4</v>
          </cell>
        </row>
        <row r="42">
          <cell r="A42">
            <v>12004</v>
          </cell>
          <cell r="B42">
            <v>12</v>
          </cell>
          <cell r="C42">
            <v>2</v>
          </cell>
        </row>
        <row r="43">
          <cell r="A43">
            <v>12005</v>
          </cell>
          <cell r="B43">
            <v>12</v>
          </cell>
          <cell r="C43">
            <v>3</v>
          </cell>
        </row>
        <row r="44">
          <cell r="A44">
            <v>12007</v>
          </cell>
          <cell r="B44">
            <v>12</v>
          </cell>
          <cell r="C44">
            <v>3</v>
          </cell>
        </row>
        <row r="45">
          <cell r="A45">
            <v>12009</v>
          </cell>
          <cell r="B45">
            <v>12</v>
          </cell>
          <cell r="C45">
            <v>2</v>
          </cell>
        </row>
        <row r="46">
          <cell r="A46">
            <v>13001</v>
          </cell>
          <cell r="B46">
            <v>13</v>
          </cell>
          <cell r="C46">
            <v>5</v>
          </cell>
        </row>
        <row r="47">
          <cell r="A47">
            <v>13002</v>
          </cell>
          <cell r="B47">
            <v>13</v>
          </cell>
          <cell r="C47">
            <v>7</v>
          </cell>
        </row>
        <row r="48">
          <cell r="A48">
            <v>13003</v>
          </cell>
          <cell r="B48">
            <v>13</v>
          </cell>
          <cell r="C48">
            <v>2</v>
          </cell>
        </row>
        <row r="49">
          <cell r="A49">
            <v>13004</v>
          </cell>
          <cell r="B49">
            <v>13</v>
          </cell>
          <cell r="C49">
            <v>4</v>
          </cell>
        </row>
        <row r="50">
          <cell r="A50">
            <v>13005</v>
          </cell>
          <cell r="B50">
            <v>13</v>
          </cell>
          <cell r="C50">
            <v>1</v>
          </cell>
        </row>
        <row r="51">
          <cell r="A51">
            <v>13006</v>
          </cell>
          <cell r="B51">
            <v>13</v>
          </cell>
          <cell r="C51">
            <v>11</v>
          </cell>
        </row>
        <row r="52">
          <cell r="A52">
            <v>13007</v>
          </cell>
          <cell r="B52">
            <v>13</v>
          </cell>
          <cell r="C52">
            <v>1</v>
          </cell>
        </row>
        <row r="53">
          <cell r="A53">
            <v>13008</v>
          </cell>
          <cell r="B53">
            <v>13</v>
          </cell>
          <cell r="C53">
            <v>1</v>
          </cell>
        </row>
        <row r="54">
          <cell r="A54">
            <v>13009</v>
          </cell>
          <cell r="B54">
            <v>13</v>
          </cell>
          <cell r="C54">
            <v>3</v>
          </cell>
        </row>
        <row r="55">
          <cell r="A55">
            <v>13010</v>
          </cell>
          <cell r="B55">
            <v>13</v>
          </cell>
          <cell r="C55">
            <v>3</v>
          </cell>
        </row>
        <row r="56">
          <cell r="A56">
            <v>14001</v>
          </cell>
          <cell r="B56">
            <v>14</v>
          </cell>
          <cell r="C56">
            <v>3</v>
          </cell>
        </row>
        <row r="57">
          <cell r="A57">
            <v>14002</v>
          </cell>
          <cell r="B57">
            <v>14</v>
          </cell>
          <cell r="C57">
            <v>6</v>
          </cell>
        </row>
        <row r="58">
          <cell r="A58">
            <v>14003</v>
          </cell>
          <cell r="B58">
            <v>14</v>
          </cell>
          <cell r="C58">
            <v>6</v>
          </cell>
        </row>
        <row r="59">
          <cell r="A59">
            <v>14004</v>
          </cell>
          <cell r="B59">
            <v>14</v>
          </cell>
          <cell r="C59">
            <v>11</v>
          </cell>
        </row>
        <row r="60">
          <cell r="A60">
            <v>14005</v>
          </cell>
          <cell r="B60">
            <v>14</v>
          </cell>
          <cell r="C60">
            <v>3</v>
          </cell>
        </row>
        <row r="61">
          <cell r="A61">
            <v>14006</v>
          </cell>
          <cell r="B61">
            <v>14</v>
          </cell>
          <cell r="C61">
            <v>7</v>
          </cell>
        </row>
        <row r="62">
          <cell r="A62">
            <v>14007</v>
          </cell>
          <cell r="B62">
            <v>14</v>
          </cell>
          <cell r="C62">
            <v>2</v>
          </cell>
        </row>
        <row r="63">
          <cell r="A63">
            <v>14008</v>
          </cell>
          <cell r="B63">
            <v>14</v>
          </cell>
          <cell r="C63">
            <v>2</v>
          </cell>
        </row>
        <row r="64">
          <cell r="A64">
            <v>14009</v>
          </cell>
          <cell r="B64">
            <v>14</v>
          </cell>
          <cell r="C64">
            <v>5</v>
          </cell>
        </row>
        <row r="65">
          <cell r="A65">
            <v>15000</v>
          </cell>
          <cell r="B65">
            <v>15</v>
          </cell>
          <cell r="C65">
            <v>2</v>
          </cell>
        </row>
        <row r="66">
          <cell r="A66">
            <v>15001</v>
          </cell>
          <cell r="B66">
            <v>15</v>
          </cell>
          <cell r="C66">
            <v>1</v>
          </cell>
        </row>
        <row r="67">
          <cell r="A67">
            <v>15002</v>
          </cell>
          <cell r="B67">
            <v>15</v>
          </cell>
          <cell r="C67">
            <v>3</v>
          </cell>
        </row>
        <row r="68">
          <cell r="A68">
            <v>15003</v>
          </cell>
          <cell r="B68">
            <v>15</v>
          </cell>
          <cell r="C68">
            <v>1</v>
          </cell>
        </row>
        <row r="69">
          <cell r="A69">
            <v>15006</v>
          </cell>
          <cell r="B69">
            <v>15</v>
          </cell>
          <cell r="C69">
            <v>10</v>
          </cell>
        </row>
        <row r="70">
          <cell r="A70">
            <v>15007</v>
          </cell>
          <cell r="B70">
            <v>15</v>
          </cell>
          <cell r="C70">
            <v>10</v>
          </cell>
        </row>
        <row r="71">
          <cell r="A71">
            <v>15008</v>
          </cell>
          <cell r="B71">
            <v>15</v>
          </cell>
          <cell r="C71">
            <v>6</v>
          </cell>
        </row>
        <row r="72">
          <cell r="A72">
            <v>15010</v>
          </cell>
          <cell r="B72">
            <v>15</v>
          </cell>
          <cell r="C72">
            <v>2</v>
          </cell>
        </row>
        <row r="73">
          <cell r="A73">
            <v>15012</v>
          </cell>
          <cell r="B73">
            <v>15</v>
          </cell>
          <cell r="C73">
            <v>5</v>
          </cell>
        </row>
        <row r="74">
          <cell r="A74">
            <v>15015</v>
          </cell>
          <cell r="B74">
            <v>15</v>
          </cell>
          <cell r="C74">
            <v>5</v>
          </cell>
        </row>
        <row r="75">
          <cell r="A75">
            <v>15016</v>
          </cell>
          <cell r="B75">
            <v>15</v>
          </cell>
          <cell r="C75">
            <v>5</v>
          </cell>
        </row>
        <row r="76">
          <cell r="A76">
            <v>15017</v>
          </cell>
          <cell r="B76">
            <v>15</v>
          </cell>
          <cell r="C76">
            <v>1</v>
          </cell>
        </row>
        <row r="77">
          <cell r="A77">
            <v>15019</v>
          </cell>
          <cell r="B77">
            <v>15</v>
          </cell>
          <cell r="C77">
            <v>4</v>
          </cell>
        </row>
        <row r="78">
          <cell r="A78">
            <v>15020</v>
          </cell>
          <cell r="B78">
            <v>15</v>
          </cell>
          <cell r="C78">
            <v>3</v>
          </cell>
        </row>
        <row r="79">
          <cell r="A79">
            <v>15021</v>
          </cell>
          <cell r="B79">
            <v>15</v>
          </cell>
          <cell r="C79">
            <v>3</v>
          </cell>
        </row>
        <row r="80">
          <cell r="A80">
            <v>15023</v>
          </cell>
          <cell r="B80">
            <v>15</v>
          </cell>
          <cell r="C80">
            <v>7</v>
          </cell>
        </row>
        <row r="81">
          <cell r="A81">
            <v>15024</v>
          </cell>
          <cell r="B81">
            <v>15</v>
          </cell>
          <cell r="C81">
            <v>3</v>
          </cell>
        </row>
        <row r="82">
          <cell r="A82">
            <v>15025</v>
          </cell>
          <cell r="B82">
            <v>15</v>
          </cell>
          <cell r="C82">
            <v>8</v>
          </cell>
        </row>
        <row r="83">
          <cell r="A83">
            <v>15026</v>
          </cell>
          <cell r="B83">
            <v>15</v>
          </cell>
          <cell r="C83">
            <v>3</v>
          </cell>
        </row>
        <row r="84">
          <cell r="A84">
            <v>15029</v>
          </cell>
          <cell r="B84">
            <v>15</v>
          </cell>
          <cell r="C84">
            <v>2</v>
          </cell>
        </row>
        <row r="85">
          <cell r="A85">
            <v>15031</v>
          </cell>
          <cell r="B85">
            <v>15</v>
          </cell>
          <cell r="C85">
            <v>10</v>
          </cell>
        </row>
        <row r="86">
          <cell r="A86">
            <v>15032</v>
          </cell>
          <cell r="B86">
            <v>15</v>
          </cell>
          <cell r="C86">
            <v>2</v>
          </cell>
        </row>
        <row r="87">
          <cell r="A87">
            <v>15033</v>
          </cell>
          <cell r="B87">
            <v>15</v>
          </cell>
          <cell r="C87">
            <v>1</v>
          </cell>
        </row>
        <row r="88">
          <cell r="A88">
            <v>15034</v>
          </cell>
          <cell r="B88">
            <v>15</v>
          </cell>
          <cell r="C88">
            <v>3</v>
          </cell>
        </row>
        <row r="89">
          <cell r="A89">
            <v>16000</v>
          </cell>
          <cell r="B89">
            <v>16</v>
          </cell>
          <cell r="C89">
            <v>1</v>
          </cell>
        </row>
        <row r="90">
          <cell r="A90">
            <v>16001</v>
          </cell>
          <cell r="B90">
            <v>16</v>
          </cell>
          <cell r="C90">
            <v>11</v>
          </cell>
        </row>
        <row r="91">
          <cell r="A91">
            <v>16002</v>
          </cell>
          <cell r="B91">
            <v>16</v>
          </cell>
          <cell r="C91">
            <v>13</v>
          </cell>
        </row>
        <row r="92">
          <cell r="A92">
            <v>16003</v>
          </cell>
          <cell r="B92">
            <v>16</v>
          </cell>
          <cell r="C92">
            <v>11</v>
          </cell>
        </row>
        <row r="93">
          <cell r="A93">
            <v>16004</v>
          </cell>
          <cell r="B93">
            <v>16</v>
          </cell>
          <cell r="C93">
            <v>16</v>
          </cell>
        </row>
        <row r="94">
          <cell r="A94">
            <v>16005</v>
          </cell>
          <cell r="B94">
            <v>16</v>
          </cell>
          <cell r="C94">
            <v>4</v>
          </cell>
        </row>
        <row r="95">
          <cell r="A95">
            <v>16006</v>
          </cell>
          <cell r="B95">
            <v>16</v>
          </cell>
          <cell r="C95">
            <v>10</v>
          </cell>
        </row>
        <row r="96">
          <cell r="A96">
            <v>16007</v>
          </cell>
          <cell r="B96">
            <v>16</v>
          </cell>
          <cell r="C96">
            <v>4</v>
          </cell>
        </row>
        <row r="97">
          <cell r="A97">
            <v>16008</v>
          </cell>
          <cell r="B97">
            <v>16</v>
          </cell>
          <cell r="C97">
            <v>11</v>
          </cell>
        </row>
        <row r="98">
          <cell r="A98">
            <v>16009</v>
          </cell>
          <cell r="B98">
            <v>16</v>
          </cell>
          <cell r="C98">
            <v>9</v>
          </cell>
        </row>
        <row r="99">
          <cell r="A99">
            <v>16010</v>
          </cell>
          <cell r="B99">
            <v>16</v>
          </cell>
          <cell r="C99">
            <v>4</v>
          </cell>
        </row>
        <row r="100">
          <cell r="A100">
            <v>16011</v>
          </cell>
          <cell r="B100">
            <v>16</v>
          </cell>
          <cell r="C100">
            <v>8</v>
          </cell>
        </row>
        <row r="101">
          <cell r="A101">
            <v>16012</v>
          </cell>
          <cell r="B101">
            <v>16</v>
          </cell>
          <cell r="C101">
            <v>4</v>
          </cell>
        </row>
        <row r="102">
          <cell r="A102">
            <v>16013</v>
          </cell>
          <cell r="B102">
            <v>16</v>
          </cell>
          <cell r="C102">
            <v>4</v>
          </cell>
        </row>
        <row r="103">
          <cell r="A103">
            <v>16014</v>
          </cell>
          <cell r="B103">
            <v>16</v>
          </cell>
          <cell r="C103">
            <v>3</v>
          </cell>
        </row>
        <row r="104">
          <cell r="A104">
            <v>16015</v>
          </cell>
          <cell r="B104">
            <v>16</v>
          </cell>
          <cell r="C104">
            <v>3</v>
          </cell>
        </row>
        <row r="105">
          <cell r="A105">
            <v>16016</v>
          </cell>
          <cell r="B105">
            <v>16</v>
          </cell>
          <cell r="C105">
            <v>3</v>
          </cell>
        </row>
        <row r="106">
          <cell r="A106">
            <v>16017</v>
          </cell>
          <cell r="B106">
            <v>16</v>
          </cell>
          <cell r="C106">
            <v>5</v>
          </cell>
        </row>
        <row r="107">
          <cell r="A107">
            <v>16018</v>
          </cell>
          <cell r="B107">
            <v>16</v>
          </cell>
          <cell r="C107">
            <v>11</v>
          </cell>
        </row>
        <row r="108">
          <cell r="A108">
            <v>16019</v>
          </cell>
          <cell r="B108">
            <v>16</v>
          </cell>
          <cell r="C108">
            <v>3</v>
          </cell>
        </row>
        <row r="109">
          <cell r="A109">
            <v>16020</v>
          </cell>
          <cell r="B109">
            <v>16</v>
          </cell>
          <cell r="C109">
            <v>11</v>
          </cell>
        </row>
        <row r="110">
          <cell r="A110">
            <v>16022</v>
          </cell>
          <cell r="B110">
            <v>16</v>
          </cell>
          <cell r="C110">
            <v>4</v>
          </cell>
        </row>
        <row r="111">
          <cell r="A111">
            <v>16023</v>
          </cell>
          <cell r="B111">
            <v>16</v>
          </cell>
          <cell r="C111">
            <v>9</v>
          </cell>
        </row>
        <row r="112">
          <cell r="A112">
            <v>16024</v>
          </cell>
          <cell r="B112">
            <v>16</v>
          </cell>
          <cell r="C112">
            <v>12</v>
          </cell>
        </row>
        <row r="113">
          <cell r="A113">
            <v>16025</v>
          </cell>
          <cell r="B113">
            <v>16</v>
          </cell>
          <cell r="C113">
            <v>10</v>
          </cell>
        </row>
        <row r="114">
          <cell r="A114">
            <v>16026</v>
          </cell>
          <cell r="B114">
            <v>16</v>
          </cell>
          <cell r="C114">
            <v>7</v>
          </cell>
        </row>
        <row r="115">
          <cell r="A115">
            <v>16027</v>
          </cell>
          <cell r="B115">
            <v>16</v>
          </cell>
          <cell r="C115">
            <v>3</v>
          </cell>
        </row>
        <row r="116">
          <cell r="A116">
            <v>17001</v>
          </cell>
          <cell r="B116">
            <v>17</v>
          </cell>
          <cell r="C116">
            <v>5</v>
          </cell>
        </row>
        <row r="117">
          <cell r="A117">
            <v>17002</v>
          </cell>
          <cell r="B117">
            <v>17</v>
          </cell>
          <cell r="C117">
            <v>5</v>
          </cell>
        </row>
        <row r="118">
          <cell r="A118">
            <v>17003</v>
          </cell>
          <cell r="B118">
            <v>17</v>
          </cell>
          <cell r="C118">
            <v>7</v>
          </cell>
        </row>
        <row r="119">
          <cell r="A119">
            <v>17004</v>
          </cell>
          <cell r="B119">
            <v>17</v>
          </cell>
          <cell r="C119">
            <v>3</v>
          </cell>
        </row>
        <row r="120">
          <cell r="A120">
            <v>17005</v>
          </cell>
          <cell r="B120">
            <v>17</v>
          </cell>
          <cell r="C120">
            <v>3</v>
          </cell>
        </row>
        <row r="121">
          <cell r="A121">
            <v>17006</v>
          </cell>
          <cell r="B121">
            <v>17</v>
          </cell>
          <cell r="C121">
            <v>7</v>
          </cell>
        </row>
        <row r="122">
          <cell r="A122">
            <v>17007</v>
          </cell>
          <cell r="B122">
            <v>17</v>
          </cell>
          <cell r="C122">
            <v>3</v>
          </cell>
        </row>
        <row r="123">
          <cell r="A123">
            <v>17008</v>
          </cell>
          <cell r="B123">
            <v>17</v>
          </cell>
          <cell r="C123">
            <v>3</v>
          </cell>
        </row>
        <row r="124">
          <cell r="A124">
            <v>17009</v>
          </cell>
          <cell r="B124">
            <v>17</v>
          </cell>
          <cell r="C124">
            <v>4</v>
          </cell>
        </row>
        <row r="125">
          <cell r="A125">
            <v>18002</v>
          </cell>
          <cell r="B125">
            <v>18</v>
          </cell>
          <cell r="C125">
            <v>3</v>
          </cell>
        </row>
        <row r="126">
          <cell r="A126">
            <v>18003</v>
          </cell>
          <cell r="B126">
            <v>18</v>
          </cell>
          <cell r="C126">
            <v>9</v>
          </cell>
        </row>
        <row r="127">
          <cell r="A127">
            <v>18004</v>
          </cell>
          <cell r="B127">
            <v>18</v>
          </cell>
          <cell r="C127">
            <v>4</v>
          </cell>
        </row>
        <row r="128">
          <cell r="A128">
            <v>18005</v>
          </cell>
          <cell r="B128">
            <v>18</v>
          </cell>
          <cell r="C128">
            <v>5</v>
          </cell>
        </row>
        <row r="129">
          <cell r="A129">
            <v>18007</v>
          </cell>
          <cell r="B129">
            <v>18</v>
          </cell>
          <cell r="C129">
            <v>4</v>
          </cell>
        </row>
        <row r="130">
          <cell r="A130">
            <v>18008</v>
          </cell>
          <cell r="B130">
            <v>18</v>
          </cell>
          <cell r="C130">
            <v>5</v>
          </cell>
        </row>
        <row r="131">
          <cell r="A131">
            <v>18011</v>
          </cell>
          <cell r="B131">
            <v>18</v>
          </cell>
          <cell r="C131">
            <v>6</v>
          </cell>
        </row>
        <row r="132">
          <cell r="A132">
            <v>18013</v>
          </cell>
          <cell r="B132">
            <v>18</v>
          </cell>
          <cell r="C132">
            <v>6</v>
          </cell>
        </row>
        <row r="133">
          <cell r="A133">
            <v>18020</v>
          </cell>
          <cell r="B133">
            <v>18</v>
          </cell>
          <cell r="C133">
            <v>4</v>
          </cell>
        </row>
        <row r="134">
          <cell r="A134">
            <v>19000</v>
          </cell>
          <cell r="B134">
            <v>19</v>
          </cell>
          <cell r="C134">
            <v>1</v>
          </cell>
        </row>
        <row r="135">
          <cell r="A135">
            <v>19014</v>
          </cell>
          <cell r="B135">
            <v>19</v>
          </cell>
          <cell r="C135">
            <v>9</v>
          </cell>
        </row>
        <row r="136">
          <cell r="A136">
            <v>19015</v>
          </cell>
          <cell r="B136">
            <v>19</v>
          </cell>
          <cell r="C136">
            <v>5</v>
          </cell>
        </row>
        <row r="137">
          <cell r="A137">
            <v>19016</v>
          </cell>
          <cell r="B137">
            <v>19</v>
          </cell>
          <cell r="C137">
            <v>6</v>
          </cell>
        </row>
        <row r="138">
          <cell r="A138">
            <v>19017</v>
          </cell>
          <cell r="B138">
            <v>19</v>
          </cell>
          <cell r="C138">
            <v>5</v>
          </cell>
        </row>
        <row r="139">
          <cell r="A139">
            <v>19018</v>
          </cell>
          <cell r="B139">
            <v>19</v>
          </cell>
          <cell r="C139">
            <v>8</v>
          </cell>
        </row>
        <row r="140">
          <cell r="A140">
            <v>19019</v>
          </cell>
          <cell r="B140">
            <v>19</v>
          </cell>
          <cell r="C140">
            <v>13</v>
          </cell>
        </row>
        <row r="141">
          <cell r="A141">
            <v>19020</v>
          </cell>
          <cell r="B141">
            <v>19</v>
          </cell>
          <cell r="C141">
            <v>14</v>
          </cell>
        </row>
        <row r="142">
          <cell r="A142">
            <v>19021</v>
          </cell>
          <cell r="B142">
            <v>19</v>
          </cell>
          <cell r="C142">
            <v>14</v>
          </cell>
        </row>
        <row r="143">
          <cell r="A143">
            <v>19022</v>
          </cell>
          <cell r="B143">
            <v>19</v>
          </cell>
          <cell r="C143">
            <v>7</v>
          </cell>
        </row>
        <row r="144">
          <cell r="A144">
            <v>19023</v>
          </cell>
          <cell r="B144">
            <v>19</v>
          </cell>
          <cell r="C144">
            <v>2</v>
          </cell>
        </row>
        <row r="145">
          <cell r="A145">
            <v>19024</v>
          </cell>
          <cell r="B145">
            <v>19</v>
          </cell>
          <cell r="C145">
            <v>7</v>
          </cell>
        </row>
        <row r="146">
          <cell r="A146">
            <v>19025</v>
          </cell>
          <cell r="B146">
            <v>19</v>
          </cell>
          <cell r="C146">
            <v>8</v>
          </cell>
        </row>
        <row r="147">
          <cell r="A147">
            <v>20001</v>
          </cell>
          <cell r="B147">
            <v>20</v>
          </cell>
          <cell r="C147">
            <v>8</v>
          </cell>
        </row>
        <row r="148">
          <cell r="A148">
            <v>20002</v>
          </cell>
          <cell r="B148">
            <v>20</v>
          </cell>
          <cell r="C148">
            <v>10</v>
          </cell>
        </row>
        <row r="149">
          <cell r="A149">
            <v>20003</v>
          </cell>
          <cell r="B149">
            <v>20</v>
          </cell>
          <cell r="C149">
            <v>6</v>
          </cell>
        </row>
        <row r="150">
          <cell r="A150">
            <v>20004</v>
          </cell>
          <cell r="B150">
            <v>20</v>
          </cell>
          <cell r="C150">
            <v>10</v>
          </cell>
        </row>
        <row r="151">
          <cell r="A151">
            <v>20005</v>
          </cell>
          <cell r="B151">
            <v>20</v>
          </cell>
          <cell r="C151">
            <v>4</v>
          </cell>
        </row>
        <row r="152">
          <cell r="A152">
            <v>20006</v>
          </cell>
          <cell r="B152">
            <v>20</v>
          </cell>
          <cell r="C152">
            <v>3</v>
          </cell>
        </row>
        <row r="153">
          <cell r="A153">
            <v>20007</v>
          </cell>
          <cell r="B153">
            <v>20</v>
          </cell>
          <cell r="C153">
            <v>1</v>
          </cell>
        </row>
        <row r="154">
          <cell r="A154">
            <v>20008</v>
          </cell>
          <cell r="B154">
            <v>20</v>
          </cell>
          <cell r="C154">
            <v>2</v>
          </cell>
        </row>
        <row r="155">
          <cell r="A155">
            <v>20009</v>
          </cell>
          <cell r="B155">
            <v>20</v>
          </cell>
          <cell r="C155">
            <v>1</v>
          </cell>
        </row>
        <row r="156">
          <cell r="A156">
            <v>20010</v>
          </cell>
          <cell r="B156">
            <v>20</v>
          </cell>
          <cell r="C156">
            <v>6</v>
          </cell>
        </row>
        <row r="157">
          <cell r="A157">
            <v>20011</v>
          </cell>
          <cell r="B157">
            <v>20</v>
          </cell>
          <cell r="C157">
            <v>3</v>
          </cell>
        </row>
        <row r="158">
          <cell r="A158">
            <v>20012</v>
          </cell>
          <cell r="B158">
            <v>20</v>
          </cell>
          <cell r="C158">
            <v>1</v>
          </cell>
        </row>
        <row r="159">
          <cell r="A159">
            <v>20013</v>
          </cell>
          <cell r="B159">
            <v>20</v>
          </cell>
          <cell r="C159">
            <v>4</v>
          </cell>
        </row>
        <row r="160">
          <cell r="A160">
            <v>20016</v>
          </cell>
          <cell r="B160">
            <v>20</v>
          </cell>
          <cell r="C160">
            <v>1</v>
          </cell>
        </row>
        <row r="161">
          <cell r="A161">
            <v>20018</v>
          </cell>
          <cell r="B161">
            <v>20</v>
          </cell>
          <cell r="C161">
            <v>2</v>
          </cell>
        </row>
        <row r="162">
          <cell r="A162">
            <v>20031</v>
          </cell>
          <cell r="B162">
            <v>20</v>
          </cell>
          <cell r="C162">
            <v>1</v>
          </cell>
        </row>
        <row r="163">
          <cell r="A163">
            <v>20033</v>
          </cell>
          <cell r="B163">
            <v>20</v>
          </cell>
          <cell r="C163">
            <v>1</v>
          </cell>
        </row>
        <row r="164">
          <cell r="A164">
            <v>20034</v>
          </cell>
          <cell r="B164">
            <v>20</v>
          </cell>
          <cell r="C164">
            <v>1</v>
          </cell>
        </row>
        <row r="165">
          <cell r="A165">
            <v>20035</v>
          </cell>
          <cell r="B165">
            <v>20</v>
          </cell>
          <cell r="C165">
            <v>2</v>
          </cell>
        </row>
        <row r="166">
          <cell r="A166">
            <v>20036</v>
          </cell>
          <cell r="B166">
            <v>20</v>
          </cell>
          <cell r="C166">
            <v>2</v>
          </cell>
        </row>
        <row r="167">
          <cell r="A167">
            <v>20038</v>
          </cell>
          <cell r="B167">
            <v>20</v>
          </cell>
          <cell r="C167">
            <v>1</v>
          </cell>
        </row>
        <row r="168">
          <cell r="A168">
            <v>20041</v>
          </cell>
          <cell r="B168">
            <v>20</v>
          </cell>
          <cell r="C168">
            <v>2</v>
          </cell>
        </row>
        <row r="169">
          <cell r="A169">
            <v>20043</v>
          </cell>
          <cell r="B169">
            <v>20</v>
          </cell>
          <cell r="C169">
            <v>1</v>
          </cell>
        </row>
        <row r="170">
          <cell r="A170">
            <v>20044</v>
          </cell>
          <cell r="B170">
            <v>20</v>
          </cell>
          <cell r="C170">
            <v>1</v>
          </cell>
        </row>
        <row r="171">
          <cell r="A171">
            <v>21003</v>
          </cell>
          <cell r="B171">
            <v>21</v>
          </cell>
          <cell r="C171">
            <v>4</v>
          </cell>
        </row>
        <row r="172">
          <cell r="A172">
            <v>21004</v>
          </cell>
          <cell r="B172">
            <v>21</v>
          </cell>
          <cell r="C172">
            <v>5</v>
          </cell>
        </row>
        <row r="173">
          <cell r="A173">
            <v>21005</v>
          </cell>
          <cell r="B173">
            <v>21</v>
          </cell>
          <cell r="C173">
            <v>11</v>
          </cell>
        </row>
        <row r="174">
          <cell r="A174">
            <v>21006</v>
          </cell>
          <cell r="B174">
            <v>21</v>
          </cell>
          <cell r="C174">
            <v>1</v>
          </cell>
        </row>
        <row r="175">
          <cell r="A175">
            <v>21007</v>
          </cell>
          <cell r="B175">
            <v>21</v>
          </cell>
          <cell r="C175">
            <v>1</v>
          </cell>
        </row>
        <row r="176">
          <cell r="A176">
            <v>22005</v>
          </cell>
          <cell r="B176">
            <v>22</v>
          </cell>
          <cell r="C176">
            <v>12</v>
          </cell>
        </row>
        <row r="177">
          <cell r="A177">
            <v>22006</v>
          </cell>
          <cell r="B177">
            <v>22</v>
          </cell>
          <cell r="C177">
            <v>9</v>
          </cell>
        </row>
        <row r="178">
          <cell r="A178">
            <v>22007</v>
          </cell>
          <cell r="B178">
            <v>22</v>
          </cell>
          <cell r="C178">
            <v>18</v>
          </cell>
        </row>
        <row r="179">
          <cell r="A179">
            <v>22008</v>
          </cell>
          <cell r="B179">
            <v>22</v>
          </cell>
          <cell r="C179">
            <v>13</v>
          </cell>
        </row>
        <row r="180">
          <cell r="A180">
            <v>23000</v>
          </cell>
          <cell r="B180">
            <v>23</v>
          </cell>
          <cell r="C180">
            <v>6</v>
          </cell>
        </row>
        <row r="181">
          <cell r="A181">
            <v>23001</v>
          </cell>
          <cell r="B181">
            <v>23</v>
          </cell>
          <cell r="C181">
            <v>26</v>
          </cell>
        </row>
        <row r="182">
          <cell r="A182">
            <v>23002</v>
          </cell>
          <cell r="B182">
            <v>23</v>
          </cell>
          <cell r="C182">
            <v>22</v>
          </cell>
        </row>
        <row r="183">
          <cell r="A183">
            <v>23003</v>
          </cell>
          <cell r="B183">
            <v>23</v>
          </cell>
          <cell r="C183">
            <v>18</v>
          </cell>
        </row>
        <row r="184">
          <cell r="A184">
            <v>23004</v>
          </cell>
          <cell r="B184">
            <v>23</v>
          </cell>
          <cell r="C184">
            <v>19</v>
          </cell>
        </row>
        <row r="185">
          <cell r="A185">
            <v>23005</v>
          </cell>
          <cell r="B185">
            <v>23</v>
          </cell>
          <cell r="C185">
            <v>23</v>
          </cell>
        </row>
        <row r="186">
          <cell r="A186">
            <v>23006</v>
          </cell>
          <cell r="B186">
            <v>23</v>
          </cell>
          <cell r="C186">
            <v>15</v>
          </cell>
        </row>
        <row r="187">
          <cell r="A187">
            <v>23007</v>
          </cell>
          <cell r="B187">
            <v>23</v>
          </cell>
          <cell r="C187">
            <v>20</v>
          </cell>
        </row>
        <row r="188">
          <cell r="A188">
            <v>23008</v>
          </cell>
          <cell r="B188">
            <v>23</v>
          </cell>
          <cell r="C188">
            <v>36</v>
          </cell>
        </row>
        <row r="189">
          <cell r="A189">
            <v>25000</v>
          </cell>
          <cell r="B189">
            <v>25</v>
          </cell>
          <cell r="C189">
            <v>2</v>
          </cell>
        </row>
        <row r="190">
          <cell r="A190">
            <v>25001</v>
          </cell>
          <cell r="B190">
            <v>25</v>
          </cell>
          <cell r="C190">
            <v>3</v>
          </cell>
        </row>
        <row r="191">
          <cell r="A191">
            <v>25002</v>
          </cell>
          <cell r="B191">
            <v>25</v>
          </cell>
          <cell r="C191">
            <v>5</v>
          </cell>
        </row>
        <row r="192">
          <cell r="A192">
            <v>25003</v>
          </cell>
          <cell r="B192">
            <v>25</v>
          </cell>
          <cell r="C192">
            <v>1</v>
          </cell>
        </row>
        <row r="193">
          <cell r="A193">
            <v>25005</v>
          </cell>
          <cell r="B193">
            <v>25</v>
          </cell>
          <cell r="C193">
            <v>7</v>
          </cell>
        </row>
        <row r="194">
          <cell r="A194">
            <v>25007</v>
          </cell>
          <cell r="B194">
            <v>25</v>
          </cell>
          <cell r="C194">
            <v>2</v>
          </cell>
        </row>
        <row r="195">
          <cell r="A195">
            <v>25008</v>
          </cell>
          <cell r="B195">
            <v>25</v>
          </cell>
          <cell r="C195">
            <v>3</v>
          </cell>
        </row>
        <row r="196">
          <cell r="A196">
            <v>25012</v>
          </cell>
          <cell r="B196">
            <v>25</v>
          </cell>
          <cell r="C196">
            <v>8</v>
          </cell>
        </row>
        <row r="197">
          <cell r="A197">
            <v>25013</v>
          </cell>
          <cell r="B197">
            <v>25</v>
          </cell>
          <cell r="C197">
            <v>4</v>
          </cell>
        </row>
        <row r="198">
          <cell r="A198">
            <v>25017</v>
          </cell>
          <cell r="B198">
            <v>25</v>
          </cell>
          <cell r="C198">
            <v>3</v>
          </cell>
        </row>
        <row r="199">
          <cell r="A199">
            <v>25018</v>
          </cell>
          <cell r="B199">
            <v>25</v>
          </cell>
          <cell r="C199">
            <v>1</v>
          </cell>
        </row>
        <row r="200">
          <cell r="A200">
            <v>26000</v>
          </cell>
          <cell r="B200">
            <v>26</v>
          </cell>
          <cell r="C200">
            <v>7</v>
          </cell>
        </row>
        <row r="201">
          <cell r="A201">
            <v>26001</v>
          </cell>
          <cell r="B201">
            <v>26</v>
          </cell>
          <cell r="C201">
            <v>4</v>
          </cell>
        </row>
        <row r="202">
          <cell r="A202">
            <v>26002</v>
          </cell>
          <cell r="B202">
            <v>26</v>
          </cell>
          <cell r="C202">
            <v>1</v>
          </cell>
        </row>
        <row r="203">
          <cell r="A203">
            <v>26005</v>
          </cell>
          <cell r="B203">
            <v>26</v>
          </cell>
          <cell r="C203">
            <v>5</v>
          </cell>
        </row>
        <row r="204">
          <cell r="A204">
            <v>26008</v>
          </cell>
          <cell r="B204">
            <v>26</v>
          </cell>
          <cell r="C204">
            <v>2</v>
          </cell>
        </row>
        <row r="205">
          <cell r="A205">
            <v>26009</v>
          </cell>
          <cell r="B205">
            <v>26</v>
          </cell>
          <cell r="C205">
            <v>2</v>
          </cell>
        </row>
        <row r="206">
          <cell r="A206">
            <v>26011</v>
          </cell>
          <cell r="B206">
            <v>26</v>
          </cell>
          <cell r="C206">
            <v>1</v>
          </cell>
        </row>
        <row r="207">
          <cell r="A207">
            <v>26012</v>
          </cell>
          <cell r="B207">
            <v>26</v>
          </cell>
          <cell r="C207">
            <v>3</v>
          </cell>
        </row>
        <row r="208">
          <cell r="A208">
            <v>26013</v>
          </cell>
          <cell r="B208">
            <v>26</v>
          </cell>
          <cell r="C208">
            <v>2</v>
          </cell>
        </row>
        <row r="209">
          <cell r="A209">
            <v>26015</v>
          </cell>
          <cell r="B209">
            <v>26</v>
          </cell>
          <cell r="C209">
            <v>2</v>
          </cell>
        </row>
        <row r="210">
          <cell r="A210">
            <v>26016</v>
          </cell>
          <cell r="B210">
            <v>26</v>
          </cell>
          <cell r="C210">
            <v>3</v>
          </cell>
        </row>
        <row r="211">
          <cell r="A211">
            <v>26017</v>
          </cell>
          <cell r="B211">
            <v>26</v>
          </cell>
          <cell r="C211">
            <v>3</v>
          </cell>
        </row>
        <row r="212">
          <cell r="A212">
            <v>26018</v>
          </cell>
          <cell r="B212">
            <v>26</v>
          </cell>
          <cell r="C212">
            <v>2</v>
          </cell>
        </row>
        <row r="213">
          <cell r="A213">
            <v>26019</v>
          </cell>
          <cell r="B213">
            <v>26</v>
          </cell>
          <cell r="C213">
            <v>2</v>
          </cell>
        </row>
        <row r="214">
          <cell r="A214">
            <v>26020</v>
          </cell>
          <cell r="B214">
            <v>26</v>
          </cell>
          <cell r="C214">
            <v>1</v>
          </cell>
        </row>
        <row r="215">
          <cell r="A215">
            <v>26021</v>
          </cell>
          <cell r="B215">
            <v>26</v>
          </cell>
          <cell r="C215">
            <v>3</v>
          </cell>
        </row>
        <row r="216">
          <cell r="A216">
            <v>26022</v>
          </cell>
          <cell r="B216">
            <v>26</v>
          </cell>
          <cell r="C216">
            <v>1</v>
          </cell>
        </row>
        <row r="217">
          <cell r="A217">
            <v>26024</v>
          </cell>
          <cell r="B217">
            <v>26</v>
          </cell>
          <cell r="C217">
            <v>4</v>
          </cell>
        </row>
        <row r="218">
          <cell r="A218">
            <v>26025</v>
          </cell>
          <cell r="B218">
            <v>26</v>
          </cell>
          <cell r="C218">
            <v>5</v>
          </cell>
        </row>
        <row r="219">
          <cell r="A219">
            <v>26026</v>
          </cell>
          <cell r="B219">
            <v>26</v>
          </cell>
          <cell r="C219">
            <v>6</v>
          </cell>
        </row>
        <row r="220">
          <cell r="A220">
            <v>26027</v>
          </cell>
          <cell r="B220">
            <v>26</v>
          </cell>
          <cell r="C220">
            <v>3</v>
          </cell>
        </row>
        <row r="221">
          <cell r="A221">
            <v>26028</v>
          </cell>
          <cell r="B221">
            <v>26</v>
          </cell>
          <cell r="C221">
            <v>5</v>
          </cell>
        </row>
        <row r="222">
          <cell r="A222">
            <v>26029</v>
          </cell>
          <cell r="B222">
            <v>26</v>
          </cell>
          <cell r="C222">
            <v>5</v>
          </cell>
        </row>
        <row r="223">
          <cell r="A223">
            <v>26030</v>
          </cell>
          <cell r="B223">
            <v>26</v>
          </cell>
          <cell r="C223">
            <v>6</v>
          </cell>
        </row>
        <row r="224">
          <cell r="A224">
            <v>27000</v>
          </cell>
          <cell r="B224">
            <v>27</v>
          </cell>
          <cell r="C224">
            <v>1</v>
          </cell>
        </row>
        <row r="225">
          <cell r="A225">
            <v>27003</v>
          </cell>
          <cell r="B225">
            <v>27</v>
          </cell>
          <cell r="C225">
            <v>4</v>
          </cell>
        </row>
        <row r="226">
          <cell r="A226">
            <v>27004</v>
          </cell>
          <cell r="B226">
            <v>27</v>
          </cell>
          <cell r="C226">
            <v>4</v>
          </cell>
        </row>
        <row r="227">
          <cell r="A227">
            <v>27005</v>
          </cell>
          <cell r="B227">
            <v>27</v>
          </cell>
          <cell r="C227">
            <v>6</v>
          </cell>
        </row>
        <row r="228">
          <cell r="A228">
            <v>27006</v>
          </cell>
          <cell r="B228">
            <v>27</v>
          </cell>
          <cell r="C228">
            <v>5</v>
          </cell>
        </row>
        <row r="229">
          <cell r="A229">
            <v>27007</v>
          </cell>
          <cell r="B229">
            <v>27</v>
          </cell>
          <cell r="C229">
            <v>5</v>
          </cell>
        </row>
        <row r="230">
          <cell r="A230">
            <v>27008</v>
          </cell>
          <cell r="B230">
            <v>27</v>
          </cell>
          <cell r="C230">
            <v>6</v>
          </cell>
        </row>
        <row r="231">
          <cell r="A231">
            <v>27009</v>
          </cell>
          <cell r="B231">
            <v>27</v>
          </cell>
          <cell r="C231">
            <v>3</v>
          </cell>
        </row>
        <row r="232">
          <cell r="A232">
            <v>27010</v>
          </cell>
          <cell r="B232">
            <v>27</v>
          </cell>
          <cell r="C232">
            <v>6</v>
          </cell>
        </row>
        <row r="233">
          <cell r="A233">
            <v>27011</v>
          </cell>
          <cell r="B233">
            <v>27</v>
          </cell>
          <cell r="C233">
            <v>10</v>
          </cell>
        </row>
        <row r="234">
          <cell r="A234">
            <v>27012</v>
          </cell>
          <cell r="B234">
            <v>27</v>
          </cell>
          <cell r="C234">
            <v>5</v>
          </cell>
        </row>
        <row r="235">
          <cell r="A235">
            <v>27013</v>
          </cell>
          <cell r="B235">
            <v>27</v>
          </cell>
          <cell r="C235">
            <v>2</v>
          </cell>
        </row>
        <row r="236">
          <cell r="A236">
            <v>27014</v>
          </cell>
          <cell r="B236">
            <v>27</v>
          </cell>
          <cell r="C236">
            <v>2</v>
          </cell>
        </row>
        <row r="237">
          <cell r="A237">
            <v>27015</v>
          </cell>
          <cell r="B237">
            <v>27</v>
          </cell>
          <cell r="C237">
            <v>1</v>
          </cell>
        </row>
        <row r="238">
          <cell r="A238">
            <v>27016</v>
          </cell>
          <cell r="B238">
            <v>27</v>
          </cell>
          <cell r="C238">
            <v>5</v>
          </cell>
        </row>
        <row r="239">
          <cell r="A239">
            <v>27017</v>
          </cell>
          <cell r="B239">
            <v>27</v>
          </cell>
          <cell r="C239">
            <v>2</v>
          </cell>
        </row>
        <row r="240">
          <cell r="A240">
            <v>28000</v>
          </cell>
          <cell r="B240">
            <v>28</v>
          </cell>
          <cell r="C240">
            <v>5</v>
          </cell>
        </row>
        <row r="241">
          <cell r="A241">
            <v>28001</v>
          </cell>
          <cell r="B241">
            <v>28</v>
          </cell>
          <cell r="C241">
            <v>5</v>
          </cell>
        </row>
        <row r="242">
          <cell r="A242">
            <v>28002</v>
          </cell>
          <cell r="B242">
            <v>28</v>
          </cell>
          <cell r="C242">
            <v>9</v>
          </cell>
        </row>
        <row r="243">
          <cell r="A243">
            <v>28003</v>
          </cell>
          <cell r="B243">
            <v>28</v>
          </cell>
          <cell r="C243">
            <v>17</v>
          </cell>
        </row>
        <row r="244">
          <cell r="A244">
            <v>28008</v>
          </cell>
          <cell r="B244">
            <v>28</v>
          </cell>
          <cell r="C244">
            <v>8</v>
          </cell>
        </row>
        <row r="245">
          <cell r="A245">
            <v>28009</v>
          </cell>
          <cell r="B245">
            <v>28</v>
          </cell>
          <cell r="C245">
            <v>10</v>
          </cell>
        </row>
        <row r="246">
          <cell r="A246">
            <v>28011</v>
          </cell>
          <cell r="B246">
            <v>28</v>
          </cell>
          <cell r="C246">
            <v>8</v>
          </cell>
        </row>
        <row r="247">
          <cell r="A247">
            <v>28012</v>
          </cell>
          <cell r="B247">
            <v>28</v>
          </cell>
          <cell r="C247">
            <v>9</v>
          </cell>
        </row>
        <row r="248">
          <cell r="A248">
            <v>28013</v>
          </cell>
          <cell r="B248">
            <v>28</v>
          </cell>
          <cell r="C248">
            <v>8</v>
          </cell>
        </row>
        <row r="249">
          <cell r="A249">
            <v>28014</v>
          </cell>
          <cell r="B249">
            <v>28</v>
          </cell>
          <cell r="C249">
            <v>6</v>
          </cell>
        </row>
        <row r="250">
          <cell r="A250">
            <v>28015</v>
          </cell>
          <cell r="B250">
            <v>28</v>
          </cell>
          <cell r="C250">
            <v>7</v>
          </cell>
        </row>
        <row r="251">
          <cell r="A251">
            <v>28020</v>
          </cell>
          <cell r="B251">
            <v>28</v>
          </cell>
          <cell r="C251">
            <v>4</v>
          </cell>
        </row>
        <row r="252">
          <cell r="A252">
            <v>28021</v>
          </cell>
          <cell r="B252">
            <v>28</v>
          </cell>
          <cell r="C252">
            <v>2</v>
          </cell>
        </row>
        <row r="253">
          <cell r="A253">
            <v>28022</v>
          </cell>
          <cell r="B253">
            <v>28</v>
          </cell>
          <cell r="C253">
            <v>4</v>
          </cell>
        </row>
        <row r="254">
          <cell r="A254">
            <v>29004</v>
          </cell>
          <cell r="B254">
            <v>29</v>
          </cell>
          <cell r="C254">
            <v>2</v>
          </cell>
        </row>
        <row r="255">
          <cell r="A255">
            <v>29005</v>
          </cell>
          <cell r="B255">
            <v>29</v>
          </cell>
          <cell r="C255">
            <v>3</v>
          </cell>
        </row>
        <row r="256">
          <cell r="A256">
            <v>29006</v>
          </cell>
          <cell r="B256">
            <v>29</v>
          </cell>
          <cell r="C256">
            <v>2</v>
          </cell>
        </row>
        <row r="257">
          <cell r="A257">
            <v>29008</v>
          </cell>
          <cell r="B257">
            <v>29</v>
          </cell>
          <cell r="C257">
            <v>4</v>
          </cell>
        </row>
        <row r="258">
          <cell r="A258">
            <v>29009</v>
          </cell>
          <cell r="B258">
            <v>29</v>
          </cell>
          <cell r="C258">
            <v>2</v>
          </cell>
        </row>
        <row r="259">
          <cell r="A259">
            <v>29010</v>
          </cell>
          <cell r="B259">
            <v>29</v>
          </cell>
          <cell r="C259">
            <v>7</v>
          </cell>
        </row>
        <row r="260">
          <cell r="A260">
            <v>29011</v>
          </cell>
          <cell r="B260">
            <v>29</v>
          </cell>
          <cell r="C260">
            <v>1</v>
          </cell>
        </row>
        <row r="261">
          <cell r="A261">
            <v>29012</v>
          </cell>
          <cell r="B261">
            <v>29</v>
          </cell>
          <cell r="C261">
            <v>2</v>
          </cell>
        </row>
        <row r="262">
          <cell r="A262">
            <v>29013</v>
          </cell>
          <cell r="B262">
            <v>29</v>
          </cell>
          <cell r="C262">
            <v>5</v>
          </cell>
        </row>
        <row r="263">
          <cell r="A263">
            <v>29015</v>
          </cell>
          <cell r="B263">
            <v>29</v>
          </cell>
          <cell r="C263">
            <v>4</v>
          </cell>
        </row>
        <row r="264">
          <cell r="A264">
            <v>29016</v>
          </cell>
          <cell r="B264">
            <v>29</v>
          </cell>
          <cell r="C264">
            <v>2</v>
          </cell>
        </row>
        <row r="265">
          <cell r="A265">
            <v>29020</v>
          </cell>
          <cell r="B265">
            <v>29</v>
          </cell>
          <cell r="C265">
            <v>1</v>
          </cell>
        </row>
        <row r="266">
          <cell r="A266">
            <v>29021</v>
          </cell>
          <cell r="B266">
            <v>29</v>
          </cell>
          <cell r="C266">
            <v>5</v>
          </cell>
        </row>
        <row r="267">
          <cell r="A267">
            <v>30000</v>
          </cell>
          <cell r="B267">
            <v>30</v>
          </cell>
          <cell r="C267">
            <v>1</v>
          </cell>
        </row>
        <row r="268">
          <cell r="A268">
            <v>30001</v>
          </cell>
          <cell r="B268">
            <v>30</v>
          </cell>
          <cell r="C268">
            <v>1</v>
          </cell>
        </row>
        <row r="269">
          <cell r="A269">
            <v>30002</v>
          </cell>
          <cell r="B269">
            <v>30</v>
          </cell>
          <cell r="C269">
            <v>6</v>
          </cell>
        </row>
        <row r="270">
          <cell r="A270">
            <v>30003</v>
          </cell>
          <cell r="B270">
            <v>30</v>
          </cell>
          <cell r="C270">
            <v>1</v>
          </cell>
        </row>
        <row r="271">
          <cell r="A271">
            <v>30004</v>
          </cell>
          <cell r="B271">
            <v>30</v>
          </cell>
          <cell r="C271">
            <v>1</v>
          </cell>
        </row>
        <row r="272">
          <cell r="A272">
            <v>30005</v>
          </cell>
          <cell r="B272">
            <v>30</v>
          </cell>
          <cell r="C272">
            <v>4</v>
          </cell>
        </row>
        <row r="273">
          <cell r="A273">
            <v>30007</v>
          </cell>
          <cell r="B273">
            <v>30</v>
          </cell>
          <cell r="C273">
            <v>1</v>
          </cell>
        </row>
        <row r="274">
          <cell r="A274">
            <v>30008</v>
          </cell>
          <cell r="B274">
            <v>30</v>
          </cell>
          <cell r="C274">
            <v>8</v>
          </cell>
        </row>
        <row r="275">
          <cell r="A275">
            <v>30009</v>
          </cell>
          <cell r="B275">
            <v>30</v>
          </cell>
          <cell r="C275">
            <v>16</v>
          </cell>
        </row>
        <row r="276">
          <cell r="A276">
            <v>30011</v>
          </cell>
          <cell r="B276">
            <v>30</v>
          </cell>
          <cell r="C276">
            <v>5</v>
          </cell>
        </row>
        <row r="277">
          <cell r="A277">
            <v>30012</v>
          </cell>
          <cell r="B277">
            <v>30</v>
          </cell>
          <cell r="C277">
            <v>14</v>
          </cell>
        </row>
        <row r="278">
          <cell r="A278">
            <v>30017</v>
          </cell>
          <cell r="B278">
            <v>30</v>
          </cell>
          <cell r="C278">
            <v>1</v>
          </cell>
        </row>
        <row r="279">
          <cell r="A279">
            <v>30019</v>
          </cell>
          <cell r="B279">
            <v>30</v>
          </cell>
          <cell r="C279">
            <v>3</v>
          </cell>
        </row>
        <row r="280">
          <cell r="A280">
            <v>30020</v>
          </cell>
          <cell r="B280">
            <v>30</v>
          </cell>
          <cell r="C280">
            <v>2</v>
          </cell>
        </row>
        <row r="281">
          <cell r="A281">
            <v>31000</v>
          </cell>
          <cell r="B281">
            <v>31</v>
          </cell>
          <cell r="C281">
            <v>2</v>
          </cell>
        </row>
        <row r="282">
          <cell r="A282">
            <v>31001</v>
          </cell>
          <cell r="B282">
            <v>31</v>
          </cell>
          <cell r="C282">
            <v>5</v>
          </cell>
        </row>
        <row r="283">
          <cell r="A283">
            <v>31002</v>
          </cell>
          <cell r="B283">
            <v>31</v>
          </cell>
          <cell r="C283">
            <v>3</v>
          </cell>
        </row>
        <row r="284">
          <cell r="A284">
            <v>31003</v>
          </cell>
          <cell r="B284">
            <v>31</v>
          </cell>
          <cell r="C284">
            <v>5</v>
          </cell>
        </row>
        <row r="285">
          <cell r="A285">
            <v>31004</v>
          </cell>
          <cell r="B285">
            <v>31</v>
          </cell>
          <cell r="C285">
            <v>10</v>
          </cell>
        </row>
        <row r="286">
          <cell r="A286">
            <v>31005</v>
          </cell>
          <cell r="B286">
            <v>31</v>
          </cell>
          <cell r="C286">
            <v>4</v>
          </cell>
        </row>
        <row r="287">
          <cell r="A287">
            <v>31006</v>
          </cell>
          <cell r="B287">
            <v>31</v>
          </cell>
          <cell r="C287">
            <v>1</v>
          </cell>
        </row>
        <row r="288">
          <cell r="A288">
            <v>31007</v>
          </cell>
          <cell r="B288">
            <v>31</v>
          </cell>
          <cell r="C288">
            <v>7</v>
          </cell>
        </row>
        <row r="289">
          <cell r="A289">
            <v>31008</v>
          </cell>
          <cell r="B289">
            <v>31</v>
          </cell>
          <cell r="C289">
            <v>3</v>
          </cell>
        </row>
        <row r="290">
          <cell r="A290">
            <v>31009</v>
          </cell>
          <cell r="B290">
            <v>31</v>
          </cell>
          <cell r="C290">
            <v>1</v>
          </cell>
        </row>
        <row r="291">
          <cell r="A291">
            <v>31010</v>
          </cell>
          <cell r="B291">
            <v>31</v>
          </cell>
          <cell r="C291">
            <v>9</v>
          </cell>
        </row>
        <row r="292">
          <cell r="A292">
            <v>31011</v>
          </cell>
          <cell r="B292">
            <v>31</v>
          </cell>
          <cell r="C292">
            <v>2</v>
          </cell>
        </row>
        <row r="293">
          <cell r="A293">
            <v>31012</v>
          </cell>
          <cell r="B293">
            <v>31</v>
          </cell>
          <cell r="C293">
            <v>8</v>
          </cell>
        </row>
        <row r="294">
          <cell r="A294">
            <v>31013</v>
          </cell>
          <cell r="B294">
            <v>31</v>
          </cell>
          <cell r="C294">
            <v>4</v>
          </cell>
        </row>
        <row r="295">
          <cell r="A295">
            <v>31014</v>
          </cell>
          <cell r="B295">
            <v>31</v>
          </cell>
          <cell r="C295">
            <v>2</v>
          </cell>
        </row>
        <row r="296">
          <cell r="A296">
            <v>31015</v>
          </cell>
          <cell r="B296">
            <v>31</v>
          </cell>
          <cell r="C296">
            <v>6</v>
          </cell>
        </row>
        <row r="297">
          <cell r="A297">
            <v>31016</v>
          </cell>
          <cell r="B297">
            <v>31</v>
          </cell>
          <cell r="C297">
            <v>2</v>
          </cell>
        </row>
        <row r="298">
          <cell r="A298">
            <v>31019</v>
          </cell>
          <cell r="B298">
            <v>31</v>
          </cell>
          <cell r="C298">
            <v>9</v>
          </cell>
        </row>
        <row r="299">
          <cell r="A299">
            <v>31021</v>
          </cell>
          <cell r="B299">
            <v>31</v>
          </cell>
          <cell r="C299">
            <v>9</v>
          </cell>
        </row>
        <row r="300">
          <cell r="A300">
            <v>31022</v>
          </cell>
          <cell r="B300">
            <v>31</v>
          </cell>
          <cell r="C300">
            <v>14</v>
          </cell>
        </row>
        <row r="301">
          <cell r="A301">
            <v>31023</v>
          </cell>
          <cell r="B301">
            <v>31</v>
          </cell>
          <cell r="C301">
            <v>3</v>
          </cell>
        </row>
        <row r="302">
          <cell r="A302">
            <v>31024</v>
          </cell>
          <cell r="B302">
            <v>31</v>
          </cell>
          <cell r="C302">
            <v>10</v>
          </cell>
        </row>
        <row r="303">
          <cell r="A303">
            <v>31025</v>
          </cell>
          <cell r="B303">
            <v>31</v>
          </cell>
          <cell r="C303">
            <v>11</v>
          </cell>
        </row>
        <row r="304">
          <cell r="A304">
            <v>31026</v>
          </cell>
          <cell r="B304">
            <v>31</v>
          </cell>
          <cell r="C304">
            <v>5</v>
          </cell>
        </row>
        <row r="305">
          <cell r="A305">
            <v>32000</v>
          </cell>
          <cell r="B305">
            <v>32</v>
          </cell>
          <cell r="C305">
            <v>1</v>
          </cell>
        </row>
        <row r="306">
          <cell r="A306">
            <v>32001</v>
          </cell>
          <cell r="B306">
            <v>32</v>
          </cell>
          <cell r="C306">
            <v>4</v>
          </cell>
        </row>
        <row r="307">
          <cell r="A307">
            <v>32003</v>
          </cell>
          <cell r="B307">
            <v>32</v>
          </cell>
          <cell r="C307">
            <v>7</v>
          </cell>
        </row>
        <row r="308">
          <cell r="A308">
            <v>32011</v>
          </cell>
          <cell r="B308">
            <v>32</v>
          </cell>
          <cell r="C308">
            <v>11</v>
          </cell>
        </row>
        <row r="309">
          <cell r="A309">
            <v>32012</v>
          </cell>
          <cell r="B309">
            <v>32</v>
          </cell>
          <cell r="C309">
            <v>3</v>
          </cell>
        </row>
        <row r="310">
          <cell r="A310">
            <v>32014</v>
          </cell>
          <cell r="B310">
            <v>32</v>
          </cell>
          <cell r="C310">
            <v>12</v>
          </cell>
        </row>
        <row r="311">
          <cell r="A311">
            <v>32015</v>
          </cell>
          <cell r="B311">
            <v>32</v>
          </cell>
          <cell r="C311">
            <v>7</v>
          </cell>
        </row>
        <row r="312">
          <cell r="A312">
            <v>32017</v>
          </cell>
          <cell r="B312">
            <v>32</v>
          </cell>
          <cell r="C312">
            <v>4</v>
          </cell>
        </row>
        <row r="313">
          <cell r="A313">
            <v>32018</v>
          </cell>
          <cell r="B313">
            <v>32</v>
          </cell>
          <cell r="C313">
            <v>8</v>
          </cell>
        </row>
        <row r="314">
          <cell r="A314">
            <v>32023</v>
          </cell>
          <cell r="B314">
            <v>32</v>
          </cell>
          <cell r="C314">
            <v>2</v>
          </cell>
        </row>
        <row r="315">
          <cell r="A315">
            <v>32025</v>
          </cell>
          <cell r="B315">
            <v>32</v>
          </cell>
          <cell r="C315">
            <v>10</v>
          </cell>
        </row>
        <row r="316">
          <cell r="A316">
            <v>32038</v>
          </cell>
          <cell r="B316">
            <v>32</v>
          </cell>
          <cell r="C316">
            <v>4</v>
          </cell>
        </row>
        <row r="317">
          <cell r="A317">
            <v>35001</v>
          </cell>
          <cell r="B317">
            <v>35</v>
          </cell>
          <cell r="C317">
            <v>1</v>
          </cell>
        </row>
        <row r="318">
          <cell r="A318">
            <v>35002</v>
          </cell>
          <cell r="B318">
            <v>35</v>
          </cell>
          <cell r="C318">
            <v>4</v>
          </cell>
        </row>
        <row r="319">
          <cell r="A319">
            <v>35005</v>
          </cell>
          <cell r="B319">
            <v>35</v>
          </cell>
          <cell r="C319">
            <v>5</v>
          </cell>
        </row>
        <row r="320">
          <cell r="A320">
            <v>35008</v>
          </cell>
          <cell r="B320">
            <v>35</v>
          </cell>
          <cell r="C320">
            <v>1</v>
          </cell>
        </row>
        <row r="321">
          <cell r="A321">
            <v>35009</v>
          </cell>
          <cell r="B321">
            <v>35</v>
          </cell>
          <cell r="C321">
            <v>4</v>
          </cell>
        </row>
        <row r="322">
          <cell r="A322">
            <v>35010</v>
          </cell>
          <cell r="B322">
            <v>35</v>
          </cell>
          <cell r="C322">
            <v>1</v>
          </cell>
        </row>
        <row r="323">
          <cell r="A323">
            <v>35011</v>
          </cell>
          <cell r="B323">
            <v>35</v>
          </cell>
          <cell r="C323">
            <v>8</v>
          </cell>
        </row>
        <row r="324">
          <cell r="A324">
            <v>36001</v>
          </cell>
          <cell r="B324">
            <v>36</v>
          </cell>
          <cell r="C324">
            <v>6</v>
          </cell>
        </row>
        <row r="325">
          <cell r="A325">
            <v>36003</v>
          </cell>
          <cell r="B325">
            <v>36</v>
          </cell>
          <cell r="C325">
            <v>7</v>
          </cell>
        </row>
        <row r="326">
          <cell r="A326">
            <v>36004</v>
          </cell>
          <cell r="B326">
            <v>36</v>
          </cell>
          <cell r="C326">
            <v>7</v>
          </cell>
        </row>
        <row r="327">
          <cell r="A327">
            <v>36005</v>
          </cell>
          <cell r="B327">
            <v>36</v>
          </cell>
          <cell r="C327">
            <v>6</v>
          </cell>
        </row>
        <row r="328">
          <cell r="A328">
            <v>36006</v>
          </cell>
          <cell r="B328">
            <v>36</v>
          </cell>
          <cell r="C328">
            <v>6</v>
          </cell>
        </row>
        <row r="329">
          <cell r="A329">
            <v>36007</v>
          </cell>
          <cell r="B329">
            <v>36</v>
          </cell>
          <cell r="C329">
            <v>5</v>
          </cell>
        </row>
        <row r="330">
          <cell r="A330">
            <v>37000</v>
          </cell>
          <cell r="B330">
            <v>37</v>
          </cell>
          <cell r="C330">
            <v>1</v>
          </cell>
        </row>
        <row r="331">
          <cell r="A331">
            <v>37001</v>
          </cell>
          <cell r="B331">
            <v>37</v>
          </cell>
          <cell r="C331">
            <v>6</v>
          </cell>
        </row>
        <row r="332">
          <cell r="A332">
            <v>37002</v>
          </cell>
          <cell r="B332">
            <v>37</v>
          </cell>
          <cell r="C332">
            <v>6</v>
          </cell>
        </row>
        <row r="333">
          <cell r="A333">
            <v>37003</v>
          </cell>
          <cell r="B333">
            <v>37</v>
          </cell>
          <cell r="C333">
            <v>5</v>
          </cell>
        </row>
        <row r="334">
          <cell r="A334">
            <v>37008</v>
          </cell>
          <cell r="B334">
            <v>37</v>
          </cell>
          <cell r="C334">
            <v>7</v>
          </cell>
        </row>
        <row r="335">
          <cell r="A335">
            <v>37009</v>
          </cell>
          <cell r="B335">
            <v>37</v>
          </cell>
          <cell r="C335">
            <v>8</v>
          </cell>
        </row>
        <row r="336">
          <cell r="A336">
            <v>38000</v>
          </cell>
          <cell r="B336">
            <v>38</v>
          </cell>
          <cell r="C336">
            <v>2</v>
          </cell>
        </row>
        <row r="337">
          <cell r="A337">
            <v>38001</v>
          </cell>
          <cell r="B337">
            <v>38</v>
          </cell>
          <cell r="C337">
            <v>1</v>
          </cell>
        </row>
        <row r="338">
          <cell r="A338">
            <v>38002</v>
          </cell>
          <cell r="B338">
            <v>38</v>
          </cell>
          <cell r="C338">
            <v>3</v>
          </cell>
        </row>
        <row r="339">
          <cell r="A339">
            <v>38003</v>
          </cell>
          <cell r="B339">
            <v>38</v>
          </cell>
          <cell r="C339">
            <v>1</v>
          </cell>
        </row>
        <row r="340">
          <cell r="A340">
            <v>38004</v>
          </cell>
          <cell r="B340">
            <v>38</v>
          </cell>
          <cell r="C340">
            <v>7</v>
          </cell>
        </row>
        <row r="341">
          <cell r="A341">
            <v>38005</v>
          </cell>
          <cell r="B341">
            <v>38</v>
          </cell>
          <cell r="C341">
            <v>5</v>
          </cell>
        </row>
        <row r="342">
          <cell r="A342">
            <v>38006</v>
          </cell>
          <cell r="B342">
            <v>38</v>
          </cell>
          <cell r="C342">
            <v>4</v>
          </cell>
        </row>
        <row r="343">
          <cell r="A343">
            <v>38007</v>
          </cell>
          <cell r="B343">
            <v>38</v>
          </cell>
          <cell r="C343">
            <v>5</v>
          </cell>
        </row>
        <row r="344">
          <cell r="A344">
            <v>38008</v>
          </cell>
          <cell r="B344">
            <v>38</v>
          </cell>
          <cell r="C344">
            <v>1</v>
          </cell>
        </row>
        <row r="345">
          <cell r="A345">
            <v>39000</v>
          </cell>
          <cell r="B345">
            <v>39</v>
          </cell>
          <cell r="C345">
            <v>1</v>
          </cell>
        </row>
        <row r="346">
          <cell r="A346">
            <v>39001</v>
          </cell>
          <cell r="B346">
            <v>39</v>
          </cell>
          <cell r="C346">
            <v>2</v>
          </cell>
        </row>
        <row r="347">
          <cell r="A347">
            <v>39002</v>
          </cell>
          <cell r="B347">
            <v>39</v>
          </cell>
          <cell r="C347">
            <v>4</v>
          </cell>
        </row>
        <row r="348">
          <cell r="A348">
            <v>39003</v>
          </cell>
          <cell r="B348">
            <v>39</v>
          </cell>
          <cell r="C348">
            <v>4</v>
          </cell>
        </row>
        <row r="349">
          <cell r="A349">
            <v>39004</v>
          </cell>
          <cell r="B349">
            <v>39</v>
          </cell>
          <cell r="C349">
            <v>13</v>
          </cell>
        </row>
        <row r="350">
          <cell r="A350">
            <v>39005</v>
          </cell>
          <cell r="B350">
            <v>39</v>
          </cell>
          <cell r="C350">
            <v>4</v>
          </cell>
        </row>
        <row r="351">
          <cell r="A351">
            <v>39006</v>
          </cell>
          <cell r="B351">
            <v>39</v>
          </cell>
          <cell r="C351">
            <v>5</v>
          </cell>
        </row>
        <row r="352">
          <cell r="A352">
            <v>39007</v>
          </cell>
          <cell r="B352">
            <v>39</v>
          </cell>
          <cell r="C352">
            <v>5</v>
          </cell>
        </row>
        <row r="353">
          <cell r="A353">
            <v>39008</v>
          </cell>
          <cell r="B353">
            <v>39</v>
          </cell>
          <cell r="C353">
            <v>1</v>
          </cell>
        </row>
        <row r="354">
          <cell r="A354">
            <v>39009</v>
          </cell>
          <cell r="B354">
            <v>39</v>
          </cell>
          <cell r="C354">
            <v>6</v>
          </cell>
        </row>
        <row r="355">
          <cell r="A355">
            <v>39010</v>
          </cell>
          <cell r="B355">
            <v>39</v>
          </cell>
          <cell r="C355">
            <v>5</v>
          </cell>
        </row>
        <row r="356">
          <cell r="A356">
            <v>40000</v>
          </cell>
          <cell r="B356">
            <v>40</v>
          </cell>
          <cell r="C356">
            <v>4</v>
          </cell>
        </row>
        <row r="357">
          <cell r="A357">
            <v>40001</v>
          </cell>
          <cell r="B357">
            <v>40</v>
          </cell>
          <cell r="C357">
            <v>2</v>
          </cell>
        </row>
        <row r="358">
          <cell r="A358">
            <v>40002</v>
          </cell>
          <cell r="B358">
            <v>40</v>
          </cell>
          <cell r="C358">
            <v>2</v>
          </cell>
        </row>
        <row r="359">
          <cell r="A359">
            <v>40003</v>
          </cell>
          <cell r="B359">
            <v>40</v>
          </cell>
          <cell r="C359">
            <v>4</v>
          </cell>
        </row>
        <row r="360">
          <cell r="A360">
            <v>40005</v>
          </cell>
          <cell r="B360">
            <v>40</v>
          </cell>
          <cell r="C360">
            <v>5</v>
          </cell>
        </row>
        <row r="361">
          <cell r="A361">
            <v>40006</v>
          </cell>
          <cell r="B361">
            <v>40</v>
          </cell>
          <cell r="C361">
            <v>3</v>
          </cell>
        </row>
        <row r="362">
          <cell r="A362">
            <v>40008</v>
          </cell>
          <cell r="B362">
            <v>40</v>
          </cell>
          <cell r="C362">
            <v>1</v>
          </cell>
        </row>
        <row r="363">
          <cell r="A363">
            <v>40009</v>
          </cell>
          <cell r="B363">
            <v>40</v>
          </cell>
          <cell r="C363">
            <v>4</v>
          </cell>
        </row>
        <row r="364">
          <cell r="A364">
            <v>40010</v>
          </cell>
          <cell r="B364">
            <v>40</v>
          </cell>
          <cell r="C364">
            <v>2</v>
          </cell>
        </row>
        <row r="365">
          <cell r="A365">
            <v>40011</v>
          </cell>
          <cell r="B365">
            <v>40</v>
          </cell>
          <cell r="C365">
            <v>3</v>
          </cell>
        </row>
        <row r="366">
          <cell r="A366">
            <v>40012</v>
          </cell>
          <cell r="B366">
            <v>40</v>
          </cell>
          <cell r="C366">
            <v>1</v>
          </cell>
        </row>
        <row r="367">
          <cell r="A367">
            <v>40014</v>
          </cell>
          <cell r="B367">
            <v>40</v>
          </cell>
          <cell r="C367">
            <v>2</v>
          </cell>
        </row>
        <row r="368">
          <cell r="A368">
            <v>41001</v>
          </cell>
          <cell r="B368">
            <v>41</v>
          </cell>
          <cell r="C368">
            <v>6</v>
          </cell>
        </row>
        <row r="369">
          <cell r="A369">
            <v>41003</v>
          </cell>
          <cell r="B369">
            <v>41</v>
          </cell>
          <cell r="C369">
            <v>3</v>
          </cell>
        </row>
        <row r="370">
          <cell r="A370">
            <v>41004</v>
          </cell>
          <cell r="B370">
            <v>41</v>
          </cell>
          <cell r="C370">
            <v>4</v>
          </cell>
        </row>
        <row r="371">
          <cell r="A371">
            <v>41005</v>
          </cell>
          <cell r="B371">
            <v>41</v>
          </cell>
          <cell r="C371">
            <v>1</v>
          </cell>
        </row>
        <row r="372">
          <cell r="A372">
            <v>41006</v>
          </cell>
          <cell r="B372">
            <v>41</v>
          </cell>
          <cell r="C372">
            <v>1</v>
          </cell>
        </row>
        <row r="373">
          <cell r="A373">
            <v>41007</v>
          </cell>
          <cell r="B373">
            <v>41</v>
          </cell>
          <cell r="C373">
            <v>3</v>
          </cell>
        </row>
        <row r="374">
          <cell r="A374">
            <v>41008</v>
          </cell>
          <cell r="B374">
            <v>41</v>
          </cell>
          <cell r="C374">
            <v>1</v>
          </cell>
        </row>
        <row r="375">
          <cell r="A375">
            <v>41009</v>
          </cell>
          <cell r="B375">
            <v>41</v>
          </cell>
          <cell r="C375">
            <v>3</v>
          </cell>
        </row>
        <row r="376">
          <cell r="A376">
            <v>41010</v>
          </cell>
          <cell r="B376">
            <v>41</v>
          </cell>
          <cell r="C376">
            <v>2</v>
          </cell>
        </row>
        <row r="377">
          <cell r="A377">
            <v>41011</v>
          </cell>
          <cell r="B377">
            <v>41</v>
          </cell>
          <cell r="C377">
            <v>2</v>
          </cell>
        </row>
        <row r="378">
          <cell r="A378">
            <v>41012</v>
          </cell>
          <cell r="B378">
            <v>41</v>
          </cell>
          <cell r="C378">
            <v>1</v>
          </cell>
        </row>
        <row r="379">
          <cell r="A379">
            <v>41013</v>
          </cell>
          <cell r="B379">
            <v>41</v>
          </cell>
          <cell r="C379">
            <v>1</v>
          </cell>
        </row>
        <row r="380">
          <cell r="A380">
            <v>41014</v>
          </cell>
          <cell r="B380">
            <v>41</v>
          </cell>
          <cell r="C380">
            <v>3</v>
          </cell>
        </row>
        <row r="381">
          <cell r="A381">
            <v>41017</v>
          </cell>
          <cell r="B381">
            <v>41</v>
          </cell>
          <cell r="C381">
            <v>1</v>
          </cell>
        </row>
        <row r="382">
          <cell r="A382">
            <v>41019</v>
          </cell>
          <cell r="B382">
            <v>41</v>
          </cell>
          <cell r="C382">
            <v>2</v>
          </cell>
        </row>
        <row r="383">
          <cell r="A383">
            <v>42000</v>
          </cell>
          <cell r="B383">
            <v>42</v>
          </cell>
          <cell r="C383">
            <v>1</v>
          </cell>
        </row>
        <row r="384">
          <cell r="A384">
            <v>42001</v>
          </cell>
          <cell r="B384">
            <v>42</v>
          </cell>
          <cell r="C384">
            <v>6</v>
          </cell>
        </row>
        <row r="385">
          <cell r="A385">
            <v>42002</v>
          </cell>
          <cell r="B385">
            <v>42</v>
          </cell>
          <cell r="C385">
            <v>4</v>
          </cell>
        </row>
        <row r="386">
          <cell r="A386">
            <v>42003</v>
          </cell>
          <cell r="B386">
            <v>42</v>
          </cell>
          <cell r="C386">
            <v>4</v>
          </cell>
        </row>
        <row r="387">
          <cell r="A387">
            <v>42004</v>
          </cell>
          <cell r="B387">
            <v>42</v>
          </cell>
          <cell r="C387">
            <v>4</v>
          </cell>
        </row>
        <row r="388">
          <cell r="A388">
            <v>42005</v>
          </cell>
          <cell r="B388">
            <v>42</v>
          </cell>
          <cell r="C388">
            <v>7</v>
          </cell>
        </row>
        <row r="389">
          <cell r="A389">
            <v>42006</v>
          </cell>
          <cell r="B389">
            <v>42</v>
          </cell>
          <cell r="C389">
            <v>3</v>
          </cell>
        </row>
        <row r="390">
          <cell r="A390">
            <v>42007</v>
          </cell>
          <cell r="B390">
            <v>42</v>
          </cell>
          <cell r="C390">
            <v>7</v>
          </cell>
        </row>
        <row r="391">
          <cell r="A391">
            <v>42008</v>
          </cell>
          <cell r="B391">
            <v>42</v>
          </cell>
          <cell r="C391">
            <v>3</v>
          </cell>
        </row>
        <row r="392">
          <cell r="A392">
            <v>42011</v>
          </cell>
          <cell r="B392">
            <v>42</v>
          </cell>
          <cell r="C392">
            <v>3</v>
          </cell>
        </row>
        <row r="393">
          <cell r="A393">
            <v>42012</v>
          </cell>
          <cell r="B393">
            <v>42</v>
          </cell>
          <cell r="C393">
            <v>5</v>
          </cell>
        </row>
        <row r="394">
          <cell r="A394">
            <v>42013</v>
          </cell>
          <cell r="B394">
            <v>42</v>
          </cell>
          <cell r="C394">
            <v>3</v>
          </cell>
        </row>
        <row r="395">
          <cell r="A395">
            <v>42014</v>
          </cell>
          <cell r="B395">
            <v>42</v>
          </cell>
          <cell r="C395">
            <v>1</v>
          </cell>
        </row>
        <row r="396">
          <cell r="A396">
            <v>42015</v>
          </cell>
          <cell r="B396">
            <v>42</v>
          </cell>
          <cell r="C396">
            <v>2</v>
          </cell>
        </row>
        <row r="397">
          <cell r="A397">
            <v>42018</v>
          </cell>
          <cell r="B397">
            <v>42</v>
          </cell>
          <cell r="C397">
            <v>4</v>
          </cell>
        </row>
        <row r="398">
          <cell r="A398">
            <v>42019</v>
          </cell>
          <cell r="B398">
            <v>42</v>
          </cell>
          <cell r="C398">
            <v>1</v>
          </cell>
        </row>
        <row r="399">
          <cell r="A399">
            <v>43000</v>
          </cell>
          <cell r="B399">
            <v>43</v>
          </cell>
          <cell r="C399">
            <v>1</v>
          </cell>
        </row>
        <row r="400">
          <cell r="A400">
            <v>43001</v>
          </cell>
          <cell r="B400">
            <v>43</v>
          </cell>
          <cell r="C400">
            <v>3</v>
          </cell>
        </row>
        <row r="401">
          <cell r="A401">
            <v>43002</v>
          </cell>
          <cell r="B401">
            <v>43</v>
          </cell>
          <cell r="C401">
            <v>2</v>
          </cell>
        </row>
        <row r="402">
          <cell r="A402">
            <v>43003</v>
          </cell>
          <cell r="B402">
            <v>43</v>
          </cell>
          <cell r="C402">
            <v>1</v>
          </cell>
        </row>
        <row r="403">
          <cell r="A403">
            <v>43004</v>
          </cell>
          <cell r="B403">
            <v>43</v>
          </cell>
          <cell r="C403">
            <v>3</v>
          </cell>
        </row>
        <row r="404">
          <cell r="A404">
            <v>43005</v>
          </cell>
          <cell r="B404">
            <v>43</v>
          </cell>
          <cell r="C404">
            <v>1</v>
          </cell>
        </row>
        <row r="405">
          <cell r="A405">
            <v>43008</v>
          </cell>
          <cell r="B405">
            <v>43</v>
          </cell>
          <cell r="C405">
            <v>6</v>
          </cell>
        </row>
        <row r="406">
          <cell r="A406">
            <v>43009</v>
          </cell>
          <cell r="B406">
            <v>43</v>
          </cell>
          <cell r="C406">
            <v>4</v>
          </cell>
        </row>
        <row r="407">
          <cell r="A407">
            <v>44002</v>
          </cell>
          <cell r="B407">
            <v>44</v>
          </cell>
          <cell r="C407">
            <v>6</v>
          </cell>
        </row>
        <row r="408">
          <cell r="A408">
            <v>44003</v>
          </cell>
          <cell r="B408">
            <v>44</v>
          </cell>
          <cell r="C408">
            <v>14</v>
          </cell>
        </row>
        <row r="409">
          <cell r="A409">
            <v>44004</v>
          </cell>
          <cell r="B409">
            <v>44</v>
          </cell>
          <cell r="C409">
            <v>13</v>
          </cell>
        </row>
        <row r="410">
          <cell r="A410">
            <v>44005</v>
          </cell>
          <cell r="B410">
            <v>44</v>
          </cell>
          <cell r="C410">
            <v>6</v>
          </cell>
        </row>
        <row r="411">
          <cell r="A411">
            <v>44006</v>
          </cell>
          <cell r="B411">
            <v>44</v>
          </cell>
          <cell r="C411">
            <v>5</v>
          </cell>
        </row>
        <row r="412">
          <cell r="A412">
            <v>44007</v>
          </cell>
          <cell r="B412">
            <v>44</v>
          </cell>
          <cell r="C412">
            <v>6</v>
          </cell>
        </row>
        <row r="413">
          <cell r="A413">
            <v>44008</v>
          </cell>
          <cell r="B413">
            <v>44</v>
          </cell>
          <cell r="C413">
            <v>9</v>
          </cell>
        </row>
        <row r="414">
          <cell r="A414">
            <v>44009</v>
          </cell>
          <cell r="B414">
            <v>44</v>
          </cell>
          <cell r="C414">
            <v>5</v>
          </cell>
        </row>
        <row r="415">
          <cell r="A415">
            <v>44010</v>
          </cell>
          <cell r="B415">
            <v>44</v>
          </cell>
          <cell r="C415">
            <v>3</v>
          </cell>
        </row>
        <row r="416">
          <cell r="A416">
            <v>44012</v>
          </cell>
          <cell r="B416">
            <v>44</v>
          </cell>
          <cell r="C416">
            <v>3</v>
          </cell>
        </row>
        <row r="417">
          <cell r="A417">
            <v>44013</v>
          </cell>
          <cell r="B417">
            <v>44</v>
          </cell>
          <cell r="C417">
            <v>5</v>
          </cell>
        </row>
        <row r="418">
          <cell r="A418">
            <v>46001</v>
          </cell>
          <cell r="B418">
            <v>46</v>
          </cell>
          <cell r="C418">
            <v>7</v>
          </cell>
        </row>
        <row r="419">
          <cell r="A419">
            <v>46002</v>
          </cell>
          <cell r="B419">
            <v>46</v>
          </cell>
          <cell r="C419">
            <v>8</v>
          </cell>
        </row>
        <row r="420">
          <cell r="A420">
            <v>46003</v>
          </cell>
          <cell r="B420">
            <v>46</v>
          </cell>
          <cell r="C420">
            <v>4</v>
          </cell>
        </row>
        <row r="421">
          <cell r="A421">
            <v>46004</v>
          </cell>
          <cell r="B421">
            <v>46</v>
          </cell>
          <cell r="C421">
            <v>10</v>
          </cell>
        </row>
        <row r="422">
          <cell r="A422">
            <v>46005</v>
          </cell>
          <cell r="B422">
            <v>46</v>
          </cell>
          <cell r="C422">
            <v>2</v>
          </cell>
        </row>
        <row r="423">
          <cell r="A423">
            <v>46006</v>
          </cell>
          <cell r="B423">
            <v>46</v>
          </cell>
          <cell r="C423">
            <v>7</v>
          </cell>
        </row>
        <row r="424">
          <cell r="A424">
            <v>46007</v>
          </cell>
          <cell r="B424">
            <v>46</v>
          </cell>
          <cell r="C424">
            <v>2</v>
          </cell>
        </row>
        <row r="425">
          <cell r="A425">
            <v>46013</v>
          </cell>
          <cell r="B425">
            <v>46</v>
          </cell>
          <cell r="C425">
            <v>5</v>
          </cell>
        </row>
        <row r="426">
          <cell r="A426">
            <v>46014</v>
          </cell>
          <cell r="B426">
            <v>46</v>
          </cell>
          <cell r="C426">
            <v>4</v>
          </cell>
        </row>
        <row r="427">
          <cell r="A427">
            <v>46015</v>
          </cell>
          <cell r="B427">
            <v>46</v>
          </cell>
          <cell r="C427">
            <v>2</v>
          </cell>
        </row>
        <row r="428">
          <cell r="A428">
            <v>46017</v>
          </cell>
          <cell r="B428">
            <v>46</v>
          </cell>
          <cell r="C428">
            <v>3</v>
          </cell>
        </row>
        <row r="429">
          <cell r="A429">
            <v>46018</v>
          </cell>
          <cell r="B429">
            <v>46</v>
          </cell>
          <cell r="C429">
            <v>11</v>
          </cell>
        </row>
        <row r="430">
          <cell r="A430">
            <v>46019</v>
          </cell>
          <cell r="B430">
            <v>46</v>
          </cell>
          <cell r="C430">
            <v>6</v>
          </cell>
        </row>
        <row r="431">
          <cell r="A431">
            <v>46020</v>
          </cell>
          <cell r="B431">
            <v>46</v>
          </cell>
          <cell r="C431">
            <v>4</v>
          </cell>
        </row>
        <row r="432">
          <cell r="A432">
            <v>46021</v>
          </cell>
          <cell r="B432">
            <v>46</v>
          </cell>
          <cell r="C432">
            <v>1</v>
          </cell>
        </row>
        <row r="433">
          <cell r="A433">
            <v>46022</v>
          </cell>
          <cell r="B433">
            <v>46</v>
          </cell>
          <cell r="C433">
            <v>4</v>
          </cell>
        </row>
        <row r="434">
          <cell r="A434">
            <v>46027</v>
          </cell>
          <cell r="B434">
            <v>46</v>
          </cell>
          <cell r="C434">
            <v>2</v>
          </cell>
        </row>
        <row r="435">
          <cell r="A435">
            <v>48000</v>
          </cell>
          <cell r="B435">
            <v>48</v>
          </cell>
          <cell r="C435">
            <v>2</v>
          </cell>
        </row>
        <row r="436">
          <cell r="A436">
            <v>48003</v>
          </cell>
          <cell r="B436">
            <v>48</v>
          </cell>
          <cell r="C436">
            <v>5</v>
          </cell>
        </row>
        <row r="437">
          <cell r="A437">
            <v>48004</v>
          </cell>
          <cell r="B437">
            <v>48</v>
          </cell>
          <cell r="C437">
            <v>3</v>
          </cell>
        </row>
        <row r="438">
          <cell r="A438">
            <v>48005</v>
          </cell>
          <cell r="B438">
            <v>48</v>
          </cell>
          <cell r="C438">
            <v>2</v>
          </cell>
        </row>
        <row r="439">
          <cell r="A439">
            <v>48008</v>
          </cell>
          <cell r="B439">
            <v>48</v>
          </cell>
          <cell r="C439">
            <v>1</v>
          </cell>
        </row>
        <row r="440">
          <cell r="A440">
            <v>48009</v>
          </cell>
          <cell r="B440">
            <v>48</v>
          </cell>
          <cell r="C440">
            <v>1</v>
          </cell>
        </row>
        <row r="441">
          <cell r="A441">
            <v>48010</v>
          </cell>
          <cell r="B441">
            <v>48</v>
          </cell>
          <cell r="C441">
            <v>2</v>
          </cell>
        </row>
        <row r="442">
          <cell r="A442">
            <v>48011</v>
          </cell>
          <cell r="B442">
            <v>48</v>
          </cell>
          <cell r="C442">
            <v>4</v>
          </cell>
        </row>
        <row r="443">
          <cell r="A443">
            <v>48012</v>
          </cell>
          <cell r="B443">
            <v>48</v>
          </cell>
          <cell r="C443">
            <v>2</v>
          </cell>
        </row>
        <row r="444">
          <cell r="A444">
            <v>48013</v>
          </cell>
          <cell r="B444">
            <v>48</v>
          </cell>
          <cell r="C444">
            <v>5</v>
          </cell>
        </row>
        <row r="445">
          <cell r="A445">
            <v>48015</v>
          </cell>
          <cell r="B445">
            <v>48</v>
          </cell>
          <cell r="C445">
            <v>3</v>
          </cell>
        </row>
        <row r="446">
          <cell r="A446">
            <v>48017</v>
          </cell>
          <cell r="B446">
            <v>48</v>
          </cell>
          <cell r="C446">
            <v>1</v>
          </cell>
        </row>
        <row r="447">
          <cell r="A447">
            <v>48018</v>
          </cell>
          <cell r="B447">
            <v>48</v>
          </cell>
          <cell r="C447">
            <v>2</v>
          </cell>
        </row>
        <row r="448">
          <cell r="A448">
            <v>48019</v>
          </cell>
          <cell r="B448">
            <v>48</v>
          </cell>
          <cell r="C448">
            <v>3</v>
          </cell>
        </row>
        <row r="449">
          <cell r="A449">
            <v>48020</v>
          </cell>
          <cell r="B449">
            <v>48</v>
          </cell>
          <cell r="C449">
            <v>3</v>
          </cell>
        </row>
        <row r="450">
          <cell r="A450">
            <v>48021</v>
          </cell>
          <cell r="B450">
            <v>48</v>
          </cell>
          <cell r="C450">
            <v>3</v>
          </cell>
        </row>
        <row r="451">
          <cell r="A451">
            <v>48024</v>
          </cell>
          <cell r="B451">
            <v>48</v>
          </cell>
          <cell r="C451">
            <v>1</v>
          </cell>
        </row>
        <row r="452">
          <cell r="A452">
            <v>48027</v>
          </cell>
          <cell r="B452">
            <v>48</v>
          </cell>
          <cell r="C452">
            <v>2</v>
          </cell>
        </row>
        <row r="453">
          <cell r="A453">
            <v>48028</v>
          </cell>
          <cell r="B453">
            <v>48</v>
          </cell>
          <cell r="C453">
            <v>1</v>
          </cell>
        </row>
        <row r="454">
          <cell r="A454">
            <v>48029</v>
          </cell>
          <cell r="B454">
            <v>48</v>
          </cell>
          <cell r="C454">
            <v>3</v>
          </cell>
        </row>
        <row r="455">
          <cell r="A455">
            <v>48030</v>
          </cell>
          <cell r="B455">
            <v>48</v>
          </cell>
          <cell r="C455">
            <v>3</v>
          </cell>
        </row>
        <row r="456">
          <cell r="A456">
            <v>48031</v>
          </cell>
          <cell r="B456">
            <v>48</v>
          </cell>
          <cell r="C456">
            <v>1</v>
          </cell>
        </row>
        <row r="457">
          <cell r="A457">
            <v>48032</v>
          </cell>
          <cell r="B457">
            <v>48</v>
          </cell>
          <cell r="C457">
            <v>4</v>
          </cell>
        </row>
        <row r="458">
          <cell r="A458">
            <v>48034</v>
          </cell>
          <cell r="B458">
            <v>48</v>
          </cell>
          <cell r="C458">
            <v>4</v>
          </cell>
        </row>
        <row r="459">
          <cell r="A459">
            <v>48036</v>
          </cell>
          <cell r="B459">
            <v>48</v>
          </cell>
          <cell r="C459">
            <v>2</v>
          </cell>
        </row>
        <row r="460">
          <cell r="A460">
            <v>48038</v>
          </cell>
          <cell r="B460">
            <v>48</v>
          </cell>
          <cell r="C460">
            <v>4</v>
          </cell>
        </row>
        <row r="461">
          <cell r="A461">
            <v>48040</v>
          </cell>
          <cell r="B461">
            <v>48</v>
          </cell>
          <cell r="C461">
            <v>3</v>
          </cell>
        </row>
        <row r="462">
          <cell r="A462">
            <v>48042</v>
          </cell>
          <cell r="B462">
            <v>48</v>
          </cell>
          <cell r="C462">
            <v>1</v>
          </cell>
        </row>
        <row r="463">
          <cell r="A463">
            <v>48043</v>
          </cell>
          <cell r="B463">
            <v>48</v>
          </cell>
          <cell r="C463">
            <v>1</v>
          </cell>
        </row>
        <row r="464">
          <cell r="A464">
            <v>48046</v>
          </cell>
          <cell r="B464">
            <v>48</v>
          </cell>
          <cell r="C464">
            <v>1</v>
          </cell>
        </row>
        <row r="465">
          <cell r="A465">
            <v>48047</v>
          </cell>
          <cell r="B465">
            <v>48</v>
          </cell>
          <cell r="C465">
            <v>3</v>
          </cell>
        </row>
        <row r="466">
          <cell r="A466">
            <v>48050</v>
          </cell>
          <cell r="B466">
            <v>48</v>
          </cell>
          <cell r="C466">
            <v>5</v>
          </cell>
        </row>
        <row r="467">
          <cell r="A467">
            <v>48053</v>
          </cell>
          <cell r="B467">
            <v>48</v>
          </cell>
          <cell r="C467">
            <v>1</v>
          </cell>
        </row>
        <row r="468">
          <cell r="A468">
            <v>48054</v>
          </cell>
          <cell r="B468">
            <v>48</v>
          </cell>
          <cell r="C468">
            <v>12</v>
          </cell>
        </row>
        <row r="469">
          <cell r="A469">
            <v>48066</v>
          </cell>
          <cell r="B469">
            <v>48</v>
          </cell>
          <cell r="C469">
            <v>1</v>
          </cell>
        </row>
        <row r="470">
          <cell r="A470">
            <v>48068</v>
          </cell>
          <cell r="B470">
            <v>48</v>
          </cell>
          <cell r="C470">
            <v>3</v>
          </cell>
        </row>
        <row r="471">
          <cell r="A471">
            <v>48090</v>
          </cell>
          <cell r="B471">
            <v>48</v>
          </cell>
          <cell r="C471">
            <v>1</v>
          </cell>
        </row>
        <row r="472">
          <cell r="A472">
            <v>50002</v>
          </cell>
          <cell r="B472">
            <v>50</v>
          </cell>
          <cell r="C472">
            <v>2</v>
          </cell>
        </row>
        <row r="473">
          <cell r="A473">
            <v>50003</v>
          </cell>
          <cell r="B473">
            <v>50</v>
          </cell>
          <cell r="C473">
            <v>4</v>
          </cell>
        </row>
        <row r="474">
          <cell r="A474">
            <v>50004</v>
          </cell>
          <cell r="B474">
            <v>50</v>
          </cell>
          <cell r="C474">
            <v>5</v>
          </cell>
        </row>
        <row r="475">
          <cell r="A475">
            <v>50005</v>
          </cell>
          <cell r="B475">
            <v>50</v>
          </cell>
          <cell r="C475">
            <v>4</v>
          </cell>
        </row>
        <row r="476">
          <cell r="A476">
            <v>50006</v>
          </cell>
          <cell r="B476">
            <v>50</v>
          </cell>
          <cell r="C476">
            <v>8</v>
          </cell>
        </row>
        <row r="477">
          <cell r="A477">
            <v>50008</v>
          </cell>
          <cell r="B477">
            <v>50</v>
          </cell>
          <cell r="C477">
            <v>4</v>
          </cell>
        </row>
        <row r="478">
          <cell r="A478">
            <v>50009</v>
          </cell>
          <cell r="B478">
            <v>50</v>
          </cell>
          <cell r="C478">
            <v>6</v>
          </cell>
        </row>
        <row r="479">
          <cell r="A479">
            <v>51003</v>
          </cell>
          <cell r="B479">
            <v>51</v>
          </cell>
          <cell r="C479">
            <v>3</v>
          </cell>
        </row>
        <row r="480">
          <cell r="A480">
            <v>51004</v>
          </cell>
          <cell r="B480">
            <v>51</v>
          </cell>
          <cell r="C480">
            <v>1</v>
          </cell>
        </row>
        <row r="481">
          <cell r="A481">
            <v>51005</v>
          </cell>
          <cell r="B481">
            <v>51</v>
          </cell>
          <cell r="C481">
            <v>1</v>
          </cell>
        </row>
        <row r="482">
          <cell r="A482">
            <v>51006</v>
          </cell>
          <cell r="B482">
            <v>51</v>
          </cell>
          <cell r="C482">
            <v>2</v>
          </cell>
        </row>
        <row r="483">
          <cell r="A483">
            <v>51007</v>
          </cell>
          <cell r="B483">
            <v>51</v>
          </cell>
          <cell r="C483">
            <v>12</v>
          </cell>
        </row>
        <row r="484">
          <cell r="A484">
            <v>51008</v>
          </cell>
          <cell r="B484">
            <v>51</v>
          </cell>
          <cell r="C484">
            <v>11</v>
          </cell>
        </row>
        <row r="485">
          <cell r="A485">
            <v>51013</v>
          </cell>
          <cell r="B485">
            <v>51</v>
          </cell>
          <cell r="C485">
            <v>3</v>
          </cell>
        </row>
        <row r="486">
          <cell r="A486">
            <v>51014</v>
          </cell>
          <cell r="B486">
            <v>51</v>
          </cell>
          <cell r="C486">
            <v>4</v>
          </cell>
        </row>
        <row r="487">
          <cell r="A487">
            <v>51018</v>
          </cell>
          <cell r="B487">
            <v>51</v>
          </cell>
          <cell r="C487">
            <v>9</v>
          </cell>
        </row>
        <row r="488">
          <cell r="A488">
            <v>51019</v>
          </cell>
          <cell r="B488">
            <v>51</v>
          </cell>
          <cell r="C488">
            <v>5</v>
          </cell>
        </row>
        <row r="489">
          <cell r="A489">
            <v>51020</v>
          </cell>
          <cell r="B489">
            <v>51</v>
          </cell>
          <cell r="C489">
            <v>5</v>
          </cell>
        </row>
        <row r="490">
          <cell r="A490">
            <v>51021</v>
          </cell>
          <cell r="B490">
            <v>51</v>
          </cell>
          <cell r="C490">
            <v>1</v>
          </cell>
        </row>
        <row r="491">
          <cell r="A491">
            <v>51022</v>
          </cell>
          <cell r="B491">
            <v>51</v>
          </cell>
          <cell r="C491">
            <v>8</v>
          </cell>
        </row>
        <row r="492">
          <cell r="A492">
            <v>52000</v>
          </cell>
          <cell r="B492">
            <v>52</v>
          </cell>
          <cell r="C492">
            <v>2</v>
          </cell>
        </row>
        <row r="493">
          <cell r="A493">
            <v>52001</v>
          </cell>
          <cell r="B493">
            <v>52</v>
          </cell>
          <cell r="C493">
            <v>17</v>
          </cell>
        </row>
        <row r="494">
          <cell r="A494">
            <v>52002</v>
          </cell>
          <cell r="B494">
            <v>52</v>
          </cell>
          <cell r="C494">
            <v>7</v>
          </cell>
        </row>
        <row r="495">
          <cell r="A495">
            <v>52003</v>
          </cell>
          <cell r="B495">
            <v>52</v>
          </cell>
          <cell r="C495">
            <v>13</v>
          </cell>
        </row>
        <row r="496">
          <cell r="A496">
            <v>52004</v>
          </cell>
          <cell r="B496">
            <v>52</v>
          </cell>
          <cell r="C496">
            <v>13</v>
          </cell>
        </row>
        <row r="497">
          <cell r="A497">
            <v>52005</v>
          </cell>
          <cell r="B497">
            <v>52</v>
          </cell>
          <cell r="C497">
            <v>13</v>
          </cell>
        </row>
        <row r="498">
          <cell r="A498">
            <v>52006</v>
          </cell>
          <cell r="B498">
            <v>52</v>
          </cell>
          <cell r="C498">
            <v>9</v>
          </cell>
        </row>
        <row r="499">
          <cell r="A499">
            <v>52008</v>
          </cell>
          <cell r="B499">
            <v>52</v>
          </cell>
          <cell r="C499">
            <v>17</v>
          </cell>
        </row>
        <row r="500">
          <cell r="A500">
            <v>52009</v>
          </cell>
          <cell r="B500">
            <v>52</v>
          </cell>
          <cell r="C500">
            <v>19</v>
          </cell>
        </row>
        <row r="501">
          <cell r="A501">
            <v>52010</v>
          </cell>
          <cell r="B501">
            <v>52</v>
          </cell>
          <cell r="C501">
            <v>17</v>
          </cell>
        </row>
        <row r="502">
          <cell r="A502">
            <v>53001</v>
          </cell>
          <cell r="B502">
            <v>53</v>
          </cell>
          <cell r="C502">
            <v>2</v>
          </cell>
        </row>
        <row r="503">
          <cell r="A503">
            <v>53005</v>
          </cell>
          <cell r="B503">
            <v>53</v>
          </cell>
          <cell r="C503">
            <v>8</v>
          </cell>
        </row>
        <row r="504">
          <cell r="A504">
            <v>53008</v>
          </cell>
          <cell r="B504">
            <v>53</v>
          </cell>
          <cell r="C504">
            <v>5</v>
          </cell>
        </row>
        <row r="505">
          <cell r="A505">
            <v>53009</v>
          </cell>
          <cell r="B505">
            <v>53</v>
          </cell>
          <cell r="C505">
            <v>7</v>
          </cell>
        </row>
        <row r="506">
          <cell r="A506">
            <v>53010</v>
          </cell>
          <cell r="B506">
            <v>53</v>
          </cell>
          <cell r="C506">
            <v>1</v>
          </cell>
        </row>
        <row r="507">
          <cell r="A507">
            <v>53011</v>
          </cell>
          <cell r="B507">
            <v>53</v>
          </cell>
          <cell r="C507">
            <v>1</v>
          </cell>
        </row>
        <row r="508">
          <cell r="A508">
            <v>53013</v>
          </cell>
          <cell r="B508">
            <v>53</v>
          </cell>
          <cell r="C508">
            <v>5</v>
          </cell>
        </row>
        <row r="509">
          <cell r="A509">
            <v>53014</v>
          </cell>
          <cell r="B509">
            <v>53</v>
          </cell>
          <cell r="C509">
            <v>4</v>
          </cell>
        </row>
        <row r="510">
          <cell r="A510">
            <v>54000</v>
          </cell>
          <cell r="B510">
            <v>54</v>
          </cell>
          <cell r="C510">
            <v>4</v>
          </cell>
        </row>
        <row r="511">
          <cell r="A511">
            <v>54001</v>
          </cell>
          <cell r="B511">
            <v>54</v>
          </cell>
          <cell r="C511">
            <v>3</v>
          </cell>
        </row>
        <row r="512">
          <cell r="A512">
            <v>54002</v>
          </cell>
          <cell r="B512">
            <v>54</v>
          </cell>
          <cell r="C512">
            <v>1</v>
          </cell>
        </row>
        <row r="513">
          <cell r="A513">
            <v>54003</v>
          </cell>
          <cell r="B513">
            <v>54</v>
          </cell>
          <cell r="C513">
            <v>5</v>
          </cell>
        </row>
        <row r="514">
          <cell r="A514">
            <v>54004</v>
          </cell>
          <cell r="B514">
            <v>54</v>
          </cell>
          <cell r="C514">
            <v>9</v>
          </cell>
        </row>
        <row r="515">
          <cell r="A515">
            <v>54008</v>
          </cell>
          <cell r="B515">
            <v>54</v>
          </cell>
          <cell r="C515">
            <v>1</v>
          </cell>
        </row>
        <row r="516">
          <cell r="A516">
            <v>54010</v>
          </cell>
          <cell r="B516">
            <v>54</v>
          </cell>
          <cell r="C516">
            <v>9</v>
          </cell>
        </row>
        <row r="517">
          <cell r="A517">
            <v>54011</v>
          </cell>
          <cell r="B517">
            <v>54</v>
          </cell>
          <cell r="C517">
            <v>4</v>
          </cell>
        </row>
        <row r="518">
          <cell r="A518">
            <v>54012</v>
          </cell>
          <cell r="B518">
            <v>54</v>
          </cell>
          <cell r="C518">
            <v>3</v>
          </cell>
        </row>
        <row r="519">
          <cell r="A519">
            <v>54013</v>
          </cell>
          <cell r="B519">
            <v>54</v>
          </cell>
          <cell r="C519">
            <v>3</v>
          </cell>
        </row>
        <row r="520">
          <cell r="A520">
            <v>54014</v>
          </cell>
          <cell r="B520">
            <v>54</v>
          </cell>
          <cell r="C520">
            <v>2</v>
          </cell>
        </row>
        <row r="521">
          <cell r="A521">
            <v>54018</v>
          </cell>
          <cell r="B521">
            <v>54</v>
          </cell>
          <cell r="C521">
            <v>6</v>
          </cell>
        </row>
        <row r="522">
          <cell r="A522">
            <v>54019</v>
          </cell>
          <cell r="B522">
            <v>54</v>
          </cell>
          <cell r="C522">
            <v>8</v>
          </cell>
        </row>
        <row r="523">
          <cell r="A523">
            <v>54021</v>
          </cell>
          <cell r="B523">
            <v>54</v>
          </cell>
          <cell r="C523">
            <v>1</v>
          </cell>
        </row>
        <row r="524">
          <cell r="A524">
            <v>54024</v>
          </cell>
          <cell r="B524">
            <v>54</v>
          </cell>
          <cell r="C524">
            <v>6</v>
          </cell>
        </row>
        <row r="525">
          <cell r="A525">
            <v>54025</v>
          </cell>
          <cell r="B525">
            <v>54</v>
          </cell>
          <cell r="C525">
            <v>3</v>
          </cell>
        </row>
        <row r="526">
          <cell r="A526">
            <v>54026</v>
          </cell>
          <cell r="B526">
            <v>54</v>
          </cell>
          <cell r="C526">
            <v>8</v>
          </cell>
        </row>
        <row r="527">
          <cell r="A527">
            <v>54027</v>
          </cell>
          <cell r="B527">
            <v>54</v>
          </cell>
          <cell r="C527">
            <v>13</v>
          </cell>
        </row>
        <row r="528">
          <cell r="A528">
            <v>55000</v>
          </cell>
          <cell r="B528">
            <v>55</v>
          </cell>
          <cell r="C528">
            <v>2</v>
          </cell>
        </row>
        <row r="529">
          <cell r="A529">
            <v>55001</v>
          </cell>
          <cell r="B529">
            <v>55</v>
          </cell>
          <cell r="C529">
            <v>3</v>
          </cell>
        </row>
        <row r="530">
          <cell r="A530">
            <v>55002</v>
          </cell>
          <cell r="B530">
            <v>55</v>
          </cell>
          <cell r="C530">
            <v>7</v>
          </cell>
        </row>
        <row r="531">
          <cell r="A531">
            <v>55005</v>
          </cell>
          <cell r="B531">
            <v>55</v>
          </cell>
          <cell r="C531">
            <v>1</v>
          </cell>
        </row>
        <row r="532">
          <cell r="A532">
            <v>55010</v>
          </cell>
          <cell r="B532">
            <v>55</v>
          </cell>
          <cell r="C532">
            <v>7</v>
          </cell>
        </row>
        <row r="533">
          <cell r="A533">
            <v>55011</v>
          </cell>
          <cell r="B533">
            <v>55</v>
          </cell>
          <cell r="C533">
            <v>12</v>
          </cell>
        </row>
        <row r="534">
          <cell r="A534">
            <v>55013</v>
          </cell>
          <cell r="B534">
            <v>55</v>
          </cell>
          <cell r="C534">
            <v>7</v>
          </cell>
        </row>
        <row r="535">
          <cell r="A535">
            <v>55014</v>
          </cell>
          <cell r="B535">
            <v>55</v>
          </cell>
          <cell r="C535">
            <v>10</v>
          </cell>
        </row>
        <row r="536">
          <cell r="A536">
            <v>55015</v>
          </cell>
          <cell r="B536">
            <v>55</v>
          </cell>
          <cell r="C536">
            <v>6</v>
          </cell>
        </row>
        <row r="537">
          <cell r="A537">
            <v>55022</v>
          </cell>
          <cell r="B537">
            <v>55</v>
          </cell>
          <cell r="C537">
            <v>8</v>
          </cell>
        </row>
        <row r="538">
          <cell r="A538">
            <v>55023</v>
          </cell>
          <cell r="B538">
            <v>55</v>
          </cell>
          <cell r="C538">
            <v>5</v>
          </cell>
        </row>
        <row r="539">
          <cell r="A539">
            <v>55024</v>
          </cell>
          <cell r="B539">
            <v>55</v>
          </cell>
          <cell r="C539">
            <v>4</v>
          </cell>
        </row>
        <row r="540">
          <cell r="A540">
            <v>56000</v>
          </cell>
          <cell r="B540">
            <v>56</v>
          </cell>
          <cell r="C540">
            <v>1</v>
          </cell>
        </row>
        <row r="541">
          <cell r="A541">
            <v>56001</v>
          </cell>
          <cell r="B541">
            <v>56</v>
          </cell>
          <cell r="C541">
            <v>11</v>
          </cell>
        </row>
        <row r="542">
          <cell r="A542">
            <v>56002</v>
          </cell>
          <cell r="B542">
            <v>56</v>
          </cell>
          <cell r="C542">
            <v>8</v>
          </cell>
        </row>
        <row r="543">
          <cell r="A543">
            <v>56005</v>
          </cell>
          <cell r="B543">
            <v>56</v>
          </cell>
          <cell r="C543">
            <v>4</v>
          </cell>
        </row>
        <row r="544">
          <cell r="A544">
            <v>56006</v>
          </cell>
          <cell r="B544">
            <v>56</v>
          </cell>
          <cell r="C544">
            <v>10</v>
          </cell>
        </row>
        <row r="545">
          <cell r="A545">
            <v>56007</v>
          </cell>
          <cell r="B545">
            <v>56</v>
          </cell>
          <cell r="C545">
            <v>1</v>
          </cell>
        </row>
        <row r="546">
          <cell r="A546">
            <v>56008</v>
          </cell>
          <cell r="B546">
            <v>56</v>
          </cell>
          <cell r="C546">
            <v>3</v>
          </cell>
        </row>
        <row r="547">
          <cell r="A547">
            <v>56011</v>
          </cell>
          <cell r="B547">
            <v>56</v>
          </cell>
          <cell r="C547">
            <v>2</v>
          </cell>
        </row>
        <row r="548">
          <cell r="A548">
            <v>56014</v>
          </cell>
          <cell r="B548">
            <v>56</v>
          </cell>
          <cell r="C548">
            <v>1</v>
          </cell>
        </row>
        <row r="549">
          <cell r="A549">
            <v>57001</v>
          </cell>
          <cell r="B549">
            <v>57</v>
          </cell>
          <cell r="C549">
            <v>10</v>
          </cell>
        </row>
        <row r="550">
          <cell r="A550">
            <v>57002</v>
          </cell>
          <cell r="B550">
            <v>57</v>
          </cell>
          <cell r="C550">
            <v>4</v>
          </cell>
        </row>
        <row r="551">
          <cell r="A551">
            <v>57003</v>
          </cell>
          <cell r="B551">
            <v>57</v>
          </cell>
          <cell r="C551">
            <v>3</v>
          </cell>
        </row>
        <row r="552">
          <cell r="A552">
            <v>57004</v>
          </cell>
          <cell r="B552">
            <v>57</v>
          </cell>
          <cell r="C552">
            <v>6</v>
          </cell>
        </row>
        <row r="553">
          <cell r="A553">
            <v>57006</v>
          </cell>
          <cell r="B553">
            <v>57</v>
          </cell>
          <cell r="C553">
            <v>7</v>
          </cell>
        </row>
        <row r="554">
          <cell r="A554">
            <v>57008</v>
          </cell>
          <cell r="B554">
            <v>57</v>
          </cell>
          <cell r="C554">
            <v>6</v>
          </cell>
        </row>
        <row r="555">
          <cell r="A555">
            <v>57009</v>
          </cell>
          <cell r="B555">
            <v>57</v>
          </cell>
          <cell r="C555">
            <v>3</v>
          </cell>
        </row>
        <row r="556">
          <cell r="A556">
            <v>57011</v>
          </cell>
          <cell r="B556">
            <v>57</v>
          </cell>
          <cell r="C556">
            <v>1</v>
          </cell>
        </row>
        <row r="557">
          <cell r="A557">
            <v>57012</v>
          </cell>
          <cell r="B557">
            <v>57</v>
          </cell>
          <cell r="C557">
            <v>3</v>
          </cell>
        </row>
        <row r="558">
          <cell r="A558">
            <v>57013</v>
          </cell>
          <cell r="B558">
            <v>57</v>
          </cell>
          <cell r="C558">
            <v>3</v>
          </cell>
        </row>
        <row r="559">
          <cell r="A559">
            <v>57014</v>
          </cell>
          <cell r="B559">
            <v>57</v>
          </cell>
          <cell r="C559">
            <v>8</v>
          </cell>
        </row>
        <row r="560">
          <cell r="A560">
            <v>57015</v>
          </cell>
          <cell r="B560">
            <v>57</v>
          </cell>
          <cell r="C560">
            <v>4</v>
          </cell>
        </row>
        <row r="561">
          <cell r="A561">
            <v>57016</v>
          </cell>
          <cell r="B561">
            <v>57</v>
          </cell>
          <cell r="C561">
            <v>4</v>
          </cell>
        </row>
        <row r="562">
          <cell r="A562">
            <v>57018</v>
          </cell>
          <cell r="B562">
            <v>57</v>
          </cell>
          <cell r="C562">
            <v>8</v>
          </cell>
        </row>
        <row r="563">
          <cell r="A563">
            <v>57019</v>
          </cell>
          <cell r="B563">
            <v>57</v>
          </cell>
          <cell r="C563">
            <v>7</v>
          </cell>
        </row>
        <row r="564">
          <cell r="A564">
            <v>57020</v>
          </cell>
          <cell r="B564">
            <v>57</v>
          </cell>
          <cell r="C564">
            <v>9</v>
          </cell>
        </row>
        <row r="565">
          <cell r="A565">
            <v>57022</v>
          </cell>
          <cell r="B565">
            <v>57</v>
          </cell>
          <cell r="C565">
            <v>8</v>
          </cell>
        </row>
        <row r="566">
          <cell r="A566">
            <v>57023</v>
          </cell>
          <cell r="B566">
            <v>57</v>
          </cell>
          <cell r="C566">
            <v>14</v>
          </cell>
        </row>
        <row r="567">
          <cell r="A567">
            <v>57028</v>
          </cell>
          <cell r="B567">
            <v>57</v>
          </cell>
          <cell r="C567">
            <v>6</v>
          </cell>
        </row>
        <row r="568">
          <cell r="A568">
            <v>57030</v>
          </cell>
          <cell r="B568">
            <v>57</v>
          </cell>
          <cell r="C568">
            <v>6</v>
          </cell>
        </row>
        <row r="569">
          <cell r="A569">
            <v>57032</v>
          </cell>
          <cell r="B569">
            <v>57</v>
          </cell>
          <cell r="C569">
            <v>4</v>
          </cell>
        </row>
        <row r="570">
          <cell r="A570">
            <v>57033</v>
          </cell>
          <cell r="B570">
            <v>57</v>
          </cell>
          <cell r="C570">
            <v>7</v>
          </cell>
        </row>
        <row r="571">
          <cell r="A571">
            <v>57034</v>
          </cell>
          <cell r="B571">
            <v>57</v>
          </cell>
          <cell r="C571">
            <v>5</v>
          </cell>
        </row>
        <row r="572">
          <cell r="A572">
            <v>57035</v>
          </cell>
          <cell r="B572">
            <v>57</v>
          </cell>
          <cell r="C572">
            <v>4</v>
          </cell>
        </row>
        <row r="573">
          <cell r="A573">
            <v>57036</v>
          </cell>
          <cell r="B573">
            <v>57</v>
          </cell>
          <cell r="C573">
            <v>6</v>
          </cell>
        </row>
        <row r="574">
          <cell r="A574">
            <v>57037</v>
          </cell>
          <cell r="B574">
            <v>57</v>
          </cell>
          <cell r="C574">
            <v>2</v>
          </cell>
        </row>
        <row r="575">
          <cell r="A575">
            <v>58000</v>
          </cell>
          <cell r="B575">
            <v>58</v>
          </cell>
          <cell r="C575">
            <v>2</v>
          </cell>
        </row>
        <row r="576">
          <cell r="A576">
            <v>58001</v>
          </cell>
          <cell r="B576">
            <v>58</v>
          </cell>
          <cell r="C576">
            <v>25</v>
          </cell>
        </row>
        <row r="577">
          <cell r="A577">
            <v>58002</v>
          </cell>
          <cell r="B577">
            <v>58</v>
          </cell>
          <cell r="C577">
            <v>24</v>
          </cell>
        </row>
        <row r="578">
          <cell r="A578">
            <v>58003</v>
          </cell>
          <cell r="B578">
            <v>58</v>
          </cell>
          <cell r="C578">
            <v>25</v>
          </cell>
        </row>
        <row r="579">
          <cell r="A579">
            <v>58004</v>
          </cell>
          <cell r="B579">
            <v>58</v>
          </cell>
          <cell r="C579">
            <v>24</v>
          </cell>
        </row>
        <row r="580">
          <cell r="A580">
            <v>58006</v>
          </cell>
          <cell r="B580">
            <v>58</v>
          </cell>
          <cell r="C580">
            <v>7</v>
          </cell>
        </row>
        <row r="581">
          <cell r="A581">
            <v>58007</v>
          </cell>
          <cell r="B581">
            <v>58</v>
          </cell>
          <cell r="C581">
            <v>10</v>
          </cell>
        </row>
        <row r="582">
          <cell r="A582">
            <v>58008</v>
          </cell>
          <cell r="B582">
            <v>58</v>
          </cell>
          <cell r="C582">
            <v>11</v>
          </cell>
        </row>
        <row r="583">
          <cell r="A583">
            <v>58011</v>
          </cell>
          <cell r="B583">
            <v>58</v>
          </cell>
          <cell r="C583">
            <v>12</v>
          </cell>
        </row>
        <row r="584">
          <cell r="A584">
            <v>58012</v>
          </cell>
          <cell r="B584">
            <v>58</v>
          </cell>
          <cell r="C584">
            <v>7</v>
          </cell>
        </row>
        <row r="585">
          <cell r="A585">
            <v>58013</v>
          </cell>
          <cell r="B585">
            <v>58</v>
          </cell>
          <cell r="C585">
            <v>15</v>
          </cell>
        </row>
        <row r="586">
          <cell r="A586">
            <v>58014</v>
          </cell>
          <cell r="B586">
            <v>58</v>
          </cell>
          <cell r="C586">
            <v>5</v>
          </cell>
        </row>
        <row r="587">
          <cell r="A587">
            <v>58015</v>
          </cell>
          <cell r="B587">
            <v>58</v>
          </cell>
          <cell r="C587">
            <v>6</v>
          </cell>
        </row>
        <row r="588">
          <cell r="A588">
            <v>58016</v>
          </cell>
          <cell r="B588">
            <v>58</v>
          </cell>
          <cell r="C588">
            <v>7</v>
          </cell>
        </row>
        <row r="589">
          <cell r="A589">
            <v>58017</v>
          </cell>
          <cell r="B589">
            <v>58</v>
          </cell>
          <cell r="C589">
            <v>6</v>
          </cell>
        </row>
        <row r="590">
          <cell r="A590">
            <v>58018</v>
          </cell>
          <cell r="B590">
            <v>58</v>
          </cell>
          <cell r="C590">
            <v>6</v>
          </cell>
        </row>
        <row r="591">
          <cell r="A591">
            <v>58019</v>
          </cell>
          <cell r="B591">
            <v>58</v>
          </cell>
          <cell r="C591">
            <v>1</v>
          </cell>
        </row>
        <row r="592">
          <cell r="A592">
            <v>58020</v>
          </cell>
          <cell r="B592">
            <v>58</v>
          </cell>
          <cell r="C592">
            <v>4</v>
          </cell>
        </row>
        <row r="593">
          <cell r="A593">
            <v>58021</v>
          </cell>
          <cell r="B593">
            <v>58</v>
          </cell>
          <cell r="C593">
            <v>9</v>
          </cell>
        </row>
        <row r="594">
          <cell r="A594">
            <v>58022</v>
          </cell>
          <cell r="B594">
            <v>58</v>
          </cell>
          <cell r="C594">
            <v>6</v>
          </cell>
        </row>
        <row r="595">
          <cell r="A595">
            <v>58026</v>
          </cell>
          <cell r="B595">
            <v>58</v>
          </cell>
          <cell r="C595">
            <v>3</v>
          </cell>
        </row>
        <row r="596">
          <cell r="A596">
            <v>59000</v>
          </cell>
          <cell r="B596">
            <v>59</v>
          </cell>
          <cell r="C596">
            <v>1</v>
          </cell>
        </row>
        <row r="597">
          <cell r="A597">
            <v>59001</v>
          </cell>
          <cell r="B597">
            <v>59</v>
          </cell>
          <cell r="C597">
            <v>14</v>
          </cell>
        </row>
        <row r="598">
          <cell r="A598">
            <v>59002</v>
          </cell>
          <cell r="B598">
            <v>59</v>
          </cell>
          <cell r="C598">
            <v>12</v>
          </cell>
        </row>
        <row r="599">
          <cell r="A599">
            <v>59003</v>
          </cell>
          <cell r="B599">
            <v>59</v>
          </cell>
          <cell r="C599">
            <v>17</v>
          </cell>
        </row>
        <row r="600">
          <cell r="A600">
            <v>59004</v>
          </cell>
          <cell r="B600">
            <v>59</v>
          </cell>
          <cell r="C600">
            <v>18</v>
          </cell>
        </row>
        <row r="601">
          <cell r="A601">
            <v>59005</v>
          </cell>
          <cell r="B601">
            <v>59</v>
          </cell>
          <cell r="C601">
            <v>17</v>
          </cell>
        </row>
        <row r="602">
          <cell r="A602">
            <v>59006</v>
          </cell>
          <cell r="B602">
            <v>59</v>
          </cell>
          <cell r="C602">
            <v>19</v>
          </cell>
        </row>
        <row r="603">
          <cell r="A603">
            <v>59007</v>
          </cell>
          <cell r="B603">
            <v>59</v>
          </cell>
          <cell r="C603">
            <v>15</v>
          </cell>
        </row>
        <row r="604">
          <cell r="A604">
            <v>59008</v>
          </cell>
          <cell r="B604">
            <v>59</v>
          </cell>
          <cell r="C604">
            <v>20</v>
          </cell>
        </row>
        <row r="605">
          <cell r="A605">
            <v>60000</v>
          </cell>
          <cell r="B605">
            <v>60</v>
          </cell>
          <cell r="C605">
            <v>5</v>
          </cell>
        </row>
        <row r="606">
          <cell r="A606">
            <v>60001</v>
          </cell>
          <cell r="B606">
            <v>60</v>
          </cell>
          <cell r="C606">
            <v>14</v>
          </cell>
        </row>
        <row r="607">
          <cell r="A607">
            <v>60003</v>
          </cell>
          <cell r="B607">
            <v>60</v>
          </cell>
          <cell r="C607">
            <v>21</v>
          </cell>
        </row>
        <row r="608">
          <cell r="A608">
            <v>60004</v>
          </cell>
          <cell r="B608">
            <v>60</v>
          </cell>
          <cell r="C608">
            <v>21</v>
          </cell>
        </row>
        <row r="609">
          <cell r="A609">
            <v>60011</v>
          </cell>
          <cell r="B609">
            <v>60</v>
          </cell>
          <cell r="C609">
            <v>5</v>
          </cell>
        </row>
        <row r="610">
          <cell r="A610">
            <v>60012</v>
          </cell>
          <cell r="B610">
            <v>60</v>
          </cell>
          <cell r="C610">
            <v>16</v>
          </cell>
        </row>
        <row r="611">
          <cell r="A611">
            <v>60013</v>
          </cell>
          <cell r="B611">
            <v>60</v>
          </cell>
          <cell r="C611">
            <v>8</v>
          </cell>
        </row>
        <row r="612">
          <cell r="A612">
            <v>60014</v>
          </cell>
          <cell r="B612">
            <v>60</v>
          </cell>
          <cell r="C612">
            <v>10</v>
          </cell>
        </row>
        <row r="613">
          <cell r="A613">
            <v>60015</v>
          </cell>
          <cell r="B613">
            <v>60</v>
          </cell>
          <cell r="C613">
            <v>14</v>
          </cell>
        </row>
        <row r="614">
          <cell r="A614">
            <v>60017</v>
          </cell>
          <cell r="B614">
            <v>60</v>
          </cell>
          <cell r="C614">
            <v>5</v>
          </cell>
        </row>
        <row r="615">
          <cell r="A615">
            <v>60018</v>
          </cell>
          <cell r="B615">
            <v>60</v>
          </cell>
          <cell r="C615">
            <v>4</v>
          </cell>
        </row>
        <row r="616">
          <cell r="A616">
            <v>60020</v>
          </cell>
          <cell r="B616">
            <v>60</v>
          </cell>
          <cell r="C616">
            <v>11</v>
          </cell>
        </row>
        <row r="617">
          <cell r="A617">
            <v>11000</v>
          </cell>
          <cell r="B617">
            <v>11</v>
          </cell>
          <cell r="C617">
            <v>0</v>
          </cell>
        </row>
        <row r="618">
          <cell r="A618">
            <v>12000</v>
          </cell>
          <cell r="B618">
            <v>12</v>
          </cell>
          <cell r="C618">
            <v>0</v>
          </cell>
        </row>
        <row r="619">
          <cell r="A619">
            <v>12006</v>
          </cell>
          <cell r="B619">
            <v>12</v>
          </cell>
          <cell r="C619">
            <v>0</v>
          </cell>
        </row>
        <row r="620">
          <cell r="A620">
            <v>12008</v>
          </cell>
          <cell r="B620">
            <v>12</v>
          </cell>
          <cell r="C620">
            <v>0</v>
          </cell>
        </row>
        <row r="621">
          <cell r="A621">
            <v>13000</v>
          </cell>
          <cell r="B621">
            <v>13</v>
          </cell>
          <cell r="C621">
            <v>0</v>
          </cell>
        </row>
        <row r="622">
          <cell r="A622">
            <v>13011</v>
          </cell>
          <cell r="B622">
            <v>13</v>
          </cell>
          <cell r="C622">
            <v>0</v>
          </cell>
        </row>
        <row r="623">
          <cell r="A623">
            <v>14000</v>
          </cell>
          <cell r="B623">
            <v>14</v>
          </cell>
          <cell r="C623">
            <v>0</v>
          </cell>
        </row>
        <row r="624">
          <cell r="A624">
            <v>14011</v>
          </cell>
          <cell r="B624">
            <v>14</v>
          </cell>
          <cell r="C624">
            <v>0</v>
          </cell>
        </row>
        <row r="625">
          <cell r="A625">
            <v>15009</v>
          </cell>
          <cell r="B625">
            <v>15</v>
          </cell>
          <cell r="C625">
            <v>0</v>
          </cell>
        </row>
        <row r="626">
          <cell r="A626">
            <v>15011</v>
          </cell>
          <cell r="B626">
            <v>15</v>
          </cell>
          <cell r="C626">
            <v>0</v>
          </cell>
        </row>
        <row r="627">
          <cell r="A627">
            <v>15018</v>
          </cell>
          <cell r="B627">
            <v>15</v>
          </cell>
          <cell r="C627">
            <v>0</v>
          </cell>
        </row>
        <row r="628">
          <cell r="A628">
            <v>16021</v>
          </cell>
          <cell r="B628">
            <v>16</v>
          </cell>
          <cell r="C628">
            <v>0</v>
          </cell>
        </row>
        <row r="629">
          <cell r="A629">
            <v>17000</v>
          </cell>
          <cell r="B629">
            <v>17</v>
          </cell>
          <cell r="C629">
            <v>0</v>
          </cell>
        </row>
        <row r="630">
          <cell r="A630">
            <v>18000</v>
          </cell>
          <cell r="B630">
            <v>18</v>
          </cell>
          <cell r="C630">
            <v>0</v>
          </cell>
        </row>
        <row r="631">
          <cell r="A631">
            <v>18001</v>
          </cell>
          <cell r="B631">
            <v>18</v>
          </cell>
          <cell r="C631">
            <v>0</v>
          </cell>
        </row>
        <row r="632">
          <cell r="A632">
            <v>18006</v>
          </cell>
          <cell r="B632">
            <v>18</v>
          </cell>
          <cell r="C632">
            <v>0</v>
          </cell>
        </row>
        <row r="633">
          <cell r="A633">
            <v>18009</v>
          </cell>
          <cell r="B633">
            <v>18</v>
          </cell>
          <cell r="C633">
            <v>0</v>
          </cell>
        </row>
        <row r="634">
          <cell r="A634">
            <v>18010</v>
          </cell>
          <cell r="B634">
            <v>18</v>
          </cell>
          <cell r="C634">
            <v>0</v>
          </cell>
        </row>
        <row r="635">
          <cell r="A635">
            <v>18012</v>
          </cell>
          <cell r="B635">
            <v>18</v>
          </cell>
          <cell r="C635">
            <v>0</v>
          </cell>
        </row>
        <row r="636">
          <cell r="A636">
            <v>18014</v>
          </cell>
          <cell r="B636">
            <v>18</v>
          </cell>
          <cell r="C636">
            <v>0</v>
          </cell>
        </row>
        <row r="637">
          <cell r="A637">
            <v>18015</v>
          </cell>
          <cell r="B637">
            <v>18</v>
          </cell>
          <cell r="C637">
            <v>0</v>
          </cell>
        </row>
        <row r="638">
          <cell r="A638">
            <v>18016</v>
          </cell>
          <cell r="B638">
            <v>18</v>
          </cell>
          <cell r="C638">
            <v>0</v>
          </cell>
        </row>
        <row r="639">
          <cell r="A639">
            <v>18017</v>
          </cell>
          <cell r="B639">
            <v>18</v>
          </cell>
          <cell r="C639">
            <v>0</v>
          </cell>
        </row>
        <row r="640">
          <cell r="A640">
            <v>18018</v>
          </cell>
          <cell r="B640">
            <v>18</v>
          </cell>
          <cell r="C640">
            <v>0</v>
          </cell>
        </row>
        <row r="641">
          <cell r="A641">
            <v>18019</v>
          </cell>
          <cell r="B641">
            <v>18</v>
          </cell>
          <cell r="C641">
            <v>0</v>
          </cell>
        </row>
        <row r="642">
          <cell r="A642">
            <v>18021</v>
          </cell>
          <cell r="B642">
            <v>18</v>
          </cell>
          <cell r="C642">
            <v>0</v>
          </cell>
        </row>
        <row r="643">
          <cell r="A643">
            <v>18022</v>
          </cell>
          <cell r="B643">
            <v>18</v>
          </cell>
          <cell r="C643">
            <v>0</v>
          </cell>
        </row>
        <row r="644">
          <cell r="A644">
            <v>18023</v>
          </cell>
          <cell r="B644">
            <v>18</v>
          </cell>
          <cell r="C644">
            <v>0</v>
          </cell>
        </row>
        <row r="645">
          <cell r="A645">
            <v>18024</v>
          </cell>
          <cell r="B645">
            <v>18</v>
          </cell>
          <cell r="C645">
            <v>0</v>
          </cell>
        </row>
        <row r="646">
          <cell r="A646">
            <v>20000</v>
          </cell>
          <cell r="B646">
            <v>20</v>
          </cell>
          <cell r="C646">
            <v>0</v>
          </cell>
        </row>
        <row r="647">
          <cell r="A647">
            <v>20020</v>
          </cell>
          <cell r="B647">
            <v>20</v>
          </cell>
          <cell r="C647">
            <v>0</v>
          </cell>
        </row>
        <row r="648">
          <cell r="A648">
            <v>20022</v>
          </cell>
          <cell r="B648">
            <v>20</v>
          </cell>
          <cell r="C648">
            <v>0</v>
          </cell>
        </row>
        <row r="649">
          <cell r="A649">
            <v>20023</v>
          </cell>
          <cell r="B649">
            <v>20</v>
          </cell>
          <cell r="C649">
            <v>0</v>
          </cell>
        </row>
        <row r="650">
          <cell r="A650">
            <v>20028</v>
          </cell>
          <cell r="B650">
            <v>20</v>
          </cell>
          <cell r="C650">
            <v>0</v>
          </cell>
        </row>
        <row r="651">
          <cell r="A651">
            <v>20029</v>
          </cell>
          <cell r="B651">
            <v>20</v>
          </cell>
          <cell r="C651">
            <v>0</v>
          </cell>
        </row>
        <row r="652">
          <cell r="A652">
            <v>20032</v>
          </cell>
          <cell r="B652">
            <v>20</v>
          </cell>
          <cell r="C652">
            <v>0</v>
          </cell>
        </row>
        <row r="653">
          <cell r="A653">
            <v>20037</v>
          </cell>
          <cell r="B653">
            <v>20</v>
          </cell>
          <cell r="C653">
            <v>0</v>
          </cell>
        </row>
        <row r="654">
          <cell r="A654">
            <v>20039</v>
          </cell>
          <cell r="B654">
            <v>20</v>
          </cell>
          <cell r="C654">
            <v>0</v>
          </cell>
        </row>
        <row r="655">
          <cell r="A655">
            <v>20040</v>
          </cell>
          <cell r="B655">
            <v>20</v>
          </cell>
          <cell r="C655">
            <v>0</v>
          </cell>
        </row>
        <row r="656">
          <cell r="A656">
            <v>20042</v>
          </cell>
          <cell r="B656">
            <v>20</v>
          </cell>
          <cell r="C656">
            <v>0</v>
          </cell>
        </row>
        <row r="657">
          <cell r="A657">
            <v>21000</v>
          </cell>
          <cell r="B657">
            <v>21</v>
          </cell>
          <cell r="C657">
            <v>0</v>
          </cell>
        </row>
        <row r="658">
          <cell r="A658">
            <v>21001</v>
          </cell>
          <cell r="B658">
            <v>21</v>
          </cell>
          <cell r="C658">
            <v>0</v>
          </cell>
        </row>
        <row r="659">
          <cell r="A659">
            <v>21002</v>
          </cell>
          <cell r="B659">
            <v>21</v>
          </cell>
          <cell r="C659">
            <v>0</v>
          </cell>
        </row>
        <row r="660">
          <cell r="A660">
            <v>22000</v>
          </cell>
          <cell r="B660">
            <v>22</v>
          </cell>
          <cell r="C660">
            <v>0</v>
          </cell>
        </row>
        <row r="661">
          <cell r="A661">
            <v>24000</v>
          </cell>
          <cell r="B661">
            <v>24</v>
          </cell>
          <cell r="C661">
            <v>0</v>
          </cell>
        </row>
        <row r="662">
          <cell r="A662">
            <v>25011</v>
          </cell>
          <cell r="B662">
            <v>25</v>
          </cell>
          <cell r="C662">
            <v>0</v>
          </cell>
        </row>
        <row r="663">
          <cell r="A663">
            <v>26003</v>
          </cell>
          <cell r="B663">
            <v>26</v>
          </cell>
          <cell r="C663">
            <v>0</v>
          </cell>
        </row>
        <row r="664">
          <cell r="A664">
            <v>26004</v>
          </cell>
          <cell r="B664">
            <v>26</v>
          </cell>
          <cell r="C664">
            <v>0</v>
          </cell>
        </row>
        <row r="665">
          <cell r="A665">
            <v>26006</v>
          </cell>
          <cell r="B665">
            <v>26</v>
          </cell>
          <cell r="C665">
            <v>0</v>
          </cell>
        </row>
        <row r="666">
          <cell r="A666">
            <v>26007</v>
          </cell>
          <cell r="B666">
            <v>26</v>
          </cell>
          <cell r="C666">
            <v>0</v>
          </cell>
        </row>
        <row r="667">
          <cell r="A667">
            <v>26010</v>
          </cell>
          <cell r="B667">
            <v>26</v>
          </cell>
          <cell r="C667">
            <v>0</v>
          </cell>
        </row>
        <row r="668">
          <cell r="A668">
            <v>26014</v>
          </cell>
          <cell r="B668">
            <v>26</v>
          </cell>
          <cell r="C668">
            <v>0</v>
          </cell>
        </row>
        <row r="669">
          <cell r="A669">
            <v>28006</v>
          </cell>
          <cell r="B669">
            <v>28</v>
          </cell>
          <cell r="C669">
            <v>0</v>
          </cell>
        </row>
        <row r="670">
          <cell r="A670">
            <v>28007</v>
          </cell>
          <cell r="B670">
            <v>28</v>
          </cell>
          <cell r="C670">
            <v>0</v>
          </cell>
        </row>
        <row r="671">
          <cell r="A671">
            <v>29000</v>
          </cell>
          <cell r="B671">
            <v>29</v>
          </cell>
          <cell r="C671">
            <v>0</v>
          </cell>
        </row>
        <row r="672">
          <cell r="A672">
            <v>29001</v>
          </cell>
          <cell r="B672">
            <v>29</v>
          </cell>
          <cell r="C672">
            <v>0</v>
          </cell>
        </row>
        <row r="673">
          <cell r="A673">
            <v>29002</v>
          </cell>
          <cell r="B673">
            <v>29</v>
          </cell>
          <cell r="C673">
            <v>0</v>
          </cell>
        </row>
        <row r="674">
          <cell r="A674">
            <v>29003</v>
          </cell>
          <cell r="B674">
            <v>29</v>
          </cell>
          <cell r="C674">
            <v>0</v>
          </cell>
        </row>
        <row r="675">
          <cell r="A675">
            <v>29007</v>
          </cell>
          <cell r="B675">
            <v>29</v>
          </cell>
          <cell r="C675">
            <v>0</v>
          </cell>
        </row>
        <row r="676">
          <cell r="A676">
            <v>29017</v>
          </cell>
          <cell r="B676">
            <v>29</v>
          </cell>
          <cell r="C676">
            <v>0</v>
          </cell>
        </row>
        <row r="677">
          <cell r="A677">
            <v>29019</v>
          </cell>
          <cell r="B677">
            <v>29</v>
          </cell>
          <cell r="C677">
            <v>0</v>
          </cell>
        </row>
        <row r="678">
          <cell r="A678">
            <v>30006</v>
          </cell>
          <cell r="B678">
            <v>30</v>
          </cell>
          <cell r="C678">
            <v>0</v>
          </cell>
        </row>
        <row r="679">
          <cell r="A679">
            <v>30010</v>
          </cell>
          <cell r="B679">
            <v>30</v>
          </cell>
          <cell r="C679">
            <v>0</v>
          </cell>
        </row>
        <row r="680">
          <cell r="A680">
            <v>30015</v>
          </cell>
          <cell r="B680">
            <v>30</v>
          </cell>
          <cell r="C680">
            <v>0</v>
          </cell>
        </row>
        <row r="681">
          <cell r="A681">
            <v>31020</v>
          </cell>
          <cell r="B681">
            <v>31</v>
          </cell>
          <cell r="C681">
            <v>0</v>
          </cell>
        </row>
        <row r="682">
          <cell r="A682">
            <v>33000</v>
          </cell>
          <cell r="B682">
            <v>33</v>
          </cell>
          <cell r="C682">
            <v>0</v>
          </cell>
        </row>
        <row r="683">
          <cell r="A683">
            <v>34000</v>
          </cell>
          <cell r="B683">
            <v>34</v>
          </cell>
          <cell r="C683">
            <v>0</v>
          </cell>
        </row>
        <row r="684">
          <cell r="A684">
            <v>34001</v>
          </cell>
          <cell r="B684">
            <v>34</v>
          </cell>
          <cell r="C684">
            <v>0</v>
          </cell>
        </row>
        <row r="685">
          <cell r="A685">
            <v>34002</v>
          </cell>
          <cell r="B685">
            <v>34</v>
          </cell>
          <cell r="C685">
            <v>0</v>
          </cell>
        </row>
        <row r="686">
          <cell r="A686">
            <v>34003</v>
          </cell>
          <cell r="B686">
            <v>34</v>
          </cell>
          <cell r="C686">
            <v>0</v>
          </cell>
        </row>
        <row r="687">
          <cell r="A687">
            <v>34004</v>
          </cell>
          <cell r="B687">
            <v>34</v>
          </cell>
          <cell r="C687">
            <v>0</v>
          </cell>
        </row>
        <row r="688">
          <cell r="A688">
            <v>34005</v>
          </cell>
          <cell r="B688">
            <v>34</v>
          </cell>
          <cell r="C688">
            <v>0</v>
          </cell>
        </row>
        <row r="689">
          <cell r="A689">
            <v>34006</v>
          </cell>
          <cell r="B689">
            <v>34</v>
          </cell>
          <cell r="C689">
            <v>0</v>
          </cell>
        </row>
        <row r="690">
          <cell r="A690">
            <v>34007</v>
          </cell>
          <cell r="B690">
            <v>34</v>
          </cell>
          <cell r="C690">
            <v>0</v>
          </cell>
        </row>
        <row r="691">
          <cell r="A691">
            <v>34008</v>
          </cell>
          <cell r="B691">
            <v>34</v>
          </cell>
          <cell r="C691">
            <v>0</v>
          </cell>
        </row>
        <row r="692">
          <cell r="A692">
            <v>34009</v>
          </cell>
          <cell r="B692">
            <v>34</v>
          </cell>
          <cell r="C692">
            <v>0</v>
          </cell>
        </row>
        <row r="693">
          <cell r="A693">
            <v>34016</v>
          </cell>
          <cell r="B693">
            <v>34</v>
          </cell>
          <cell r="C693">
            <v>0</v>
          </cell>
        </row>
        <row r="694">
          <cell r="A694">
            <v>34017</v>
          </cell>
          <cell r="B694">
            <v>34</v>
          </cell>
          <cell r="C694">
            <v>0</v>
          </cell>
        </row>
        <row r="695">
          <cell r="A695">
            <v>34018</v>
          </cell>
          <cell r="B695">
            <v>34</v>
          </cell>
          <cell r="C695">
            <v>0</v>
          </cell>
        </row>
        <row r="696">
          <cell r="A696">
            <v>34021</v>
          </cell>
          <cell r="B696">
            <v>34</v>
          </cell>
          <cell r="C696">
            <v>0</v>
          </cell>
        </row>
        <row r="697">
          <cell r="A697">
            <v>34022</v>
          </cell>
          <cell r="B697">
            <v>34</v>
          </cell>
          <cell r="C697">
            <v>0</v>
          </cell>
        </row>
        <row r="698">
          <cell r="A698">
            <v>34023</v>
          </cell>
          <cell r="B698">
            <v>34</v>
          </cell>
          <cell r="C698">
            <v>0</v>
          </cell>
        </row>
        <row r="699">
          <cell r="A699">
            <v>34024</v>
          </cell>
          <cell r="B699">
            <v>34</v>
          </cell>
          <cell r="C699">
            <v>0</v>
          </cell>
        </row>
        <row r="700">
          <cell r="A700">
            <v>34025</v>
          </cell>
          <cell r="B700">
            <v>34</v>
          </cell>
          <cell r="C700">
            <v>0</v>
          </cell>
        </row>
        <row r="701">
          <cell r="A701">
            <v>34027</v>
          </cell>
          <cell r="B701">
            <v>34</v>
          </cell>
          <cell r="C701">
            <v>0</v>
          </cell>
        </row>
        <row r="702">
          <cell r="A702">
            <v>34028</v>
          </cell>
          <cell r="B702">
            <v>34</v>
          </cell>
          <cell r="C702">
            <v>0</v>
          </cell>
        </row>
        <row r="703">
          <cell r="A703">
            <v>35000</v>
          </cell>
          <cell r="B703">
            <v>35</v>
          </cell>
          <cell r="C703">
            <v>0</v>
          </cell>
        </row>
        <row r="704">
          <cell r="A704">
            <v>35004</v>
          </cell>
          <cell r="B704">
            <v>35</v>
          </cell>
          <cell r="C704">
            <v>0</v>
          </cell>
        </row>
        <row r="705">
          <cell r="A705">
            <v>35006</v>
          </cell>
          <cell r="B705">
            <v>35</v>
          </cell>
          <cell r="C705">
            <v>0</v>
          </cell>
        </row>
        <row r="706">
          <cell r="A706">
            <v>35007</v>
          </cell>
          <cell r="B706">
            <v>35</v>
          </cell>
          <cell r="C706">
            <v>0</v>
          </cell>
        </row>
        <row r="707">
          <cell r="A707">
            <v>36000</v>
          </cell>
          <cell r="B707">
            <v>36</v>
          </cell>
          <cell r="C707">
            <v>0</v>
          </cell>
        </row>
        <row r="708">
          <cell r="A708">
            <v>37014</v>
          </cell>
          <cell r="B708">
            <v>37</v>
          </cell>
          <cell r="C708">
            <v>0</v>
          </cell>
        </row>
        <row r="709">
          <cell r="A709">
            <v>40007</v>
          </cell>
          <cell r="B709">
            <v>40</v>
          </cell>
          <cell r="C709">
            <v>0</v>
          </cell>
        </row>
        <row r="710">
          <cell r="A710">
            <v>40013</v>
          </cell>
          <cell r="B710">
            <v>40</v>
          </cell>
          <cell r="C710">
            <v>0</v>
          </cell>
        </row>
        <row r="711">
          <cell r="A711">
            <v>41000</v>
          </cell>
          <cell r="B711">
            <v>41</v>
          </cell>
          <cell r="C711">
            <v>0</v>
          </cell>
        </row>
        <row r="712">
          <cell r="A712">
            <v>41002</v>
          </cell>
          <cell r="B712">
            <v>41</v>
          </cell>
          <cell r="C712">
            <v>0</v>
          </cell>
        </row>
        <row r="713">
          <cell r="A713">
            <v>41015</v>
          </cell>
          <cell r="B713">
            <v>41</v>
          </cell>
          <cell r="C713">
            <v>0</v>
          </cell>
        </row>
        <row r="714">
          <cell r="A714">
            <v>41016</v>
          </cell>
          <cell r="B714">
            <v>41</v>
          </cell>
          <cell r="C714">
            <v>0</v>
          </cell>
        </row>
        <row r="715">
          <cell r="A715">
            <v>41018</v>
          </cell>
          <cell r="B715">
            <v>41</v>
          </cell>
          <cell r="C715">
            <v>0</v>
          </cell>
        </row>
        <row r="716">
          <cell r="A716">
            <v>41023</v>
          </cell>
          <cell r="B716">
            <v>41</v>
          </cell>
          <cell r="C716">
            <v>0</v>
          </cell>
        </row>
        <row r="717">
          <cell r="A717">
            <v>41025</v>
          </cell>
          <cell r="B717">
            <v>41</v>
          </cell>
          <cell r="C717">
            <v>0</v>
          </cell>
        </row>
        <row r="718">
          <cell r="A718">
            <v>41026</v>
          </cell>
          <cell r="B718">
            <v>41</v>
          </cell>
          <cell r="C718">
            <v>0</v>
          </cell>
        </row>
        <row r="719">
          <cell r="A719">
            <v>41027</v>
          </cell>
          <cell r="B719">
            <v>41</v>
          </cell>
          <cell r="C719">
            <v>0</v>
          </cell>
        </row>
        <row r="720">
          <cell r="A720">
            <v>42016</v>
          </cell>
          <cell r="B720">
            <v>42</v>
          </cell>
          <cell r="C720">
            <v>0</v>
          </cell>
        </row>
        <row r="721">
          <cell r="A721">
            <v>42017</v>
          </cell>
          <cell r="B721">
            <v>42</v>
          </cell>
          <cell r="C721">
            <v>0</v>
          </cell>
        </row>
        <row r="722">
          <cell r="A722">
            <v>43006</v>
          </cell>
          <cell r="B722">
            <v>43</v>
          </cell>
          <cell r="C722">
            <v>0</v>
          </cell>
        </row>
        <row r="723">
          <cell r="A723">
            <v>43007</v>
          </cell>
          <cell r="B723">
            <v>43</v>
          </cell>
          <cell r="C723">
            <v>0</v>
          </cell>
        </row>
        <row r="724">
          <cell r="A724">
            <v>44000</v>
          </cell>
          <cell r="B724">
            <v>44</v>
          </cell>
          <cell r="C724">
            <v>0</v>
          </cell>
        </row>
        <row r="725">
          <cell r="A725">
            <v>44011</v>
          </cell>
          <cell r="B725">
            <v>44</v>
          </cell>
          <cell r="C725">
            <v>0</v>
          </cell>
        </row>
        <row r="726">
          <cell r="A726">
            <v>45000</v>
          </cell>
          <cell r="B726">
            <v>45</v>
          </cell>
          <cell r="C726">
            <v>0</v>
          </cell>
        </row>
        <row r="727">
          <cell r="A727">
            <v>45001</v>
          </cell>
          <cell r="B727">
            <v>45</v>
          </cell>
          <cell r="C727">
            <v>0</v>
          </cell>
        </row>
        <row r="728">
          <cell r="A728">
            <v>45002</v>
          </cell>
          <cell r="B728">
            <v>45</v>
          </cell>
          <cell r="C728">
            <v>0</v>
          </cell>
        </row>
        <row r="729">
          <cell r="A729">
            <v>45003</v>
          </cell>
          <cell r="B729">
            <v>45</v>
          </cell>
          <cell r="C729">
            <v>0</v>
          </cell>
        </row>
        <row r="730">
          <cell r="A730">
            <v>45004</v>
          </cell>
          <cell r="B730">
            <v>45</v>
          </cell>
          <cell r="C730">
            <v>0</v>
          </cell>
        </row>
        <row r="731">
          <cell r="A731">
            <v>45005</v>
          </cell>
          <cell r="B731">
            <v>45</v>
          </cell>
          <cell r="C731">
            <v>0</v>
          </cell>
        </row>
        <row r="732">
          <cell r="A732">
            <v>45007</v>
          </cell>
          <cell r="B732">
            <v>45</v>
          </cell>
          <cell r="C732">
            <v>0</v>
          </cell>
        </row>
        <row r="733">
          <cell r="A733">
            <v>45008</v>
          </cell>
          <cell r="B733">
            <v>45</v>
          </cell>
          <cell r="C733">
            <v>0</v>
          </cell>
        </row>
        <row r="734">
          <cell r="A734">
            <v>45009</v>
          </cell>
          <cell r="B734">
            <v>45</v>
          </cell>
          <cell r="C734">
            <v>0</v>
          </cell>
        </row>
        <row r="735">
          <cell r="A735">
            <v>45010</v>
          </cell>
          <cell r="B735">
            <v>45</v>
          </cell>
          <cell r="C735">
            <v>0</v>
          </cell>
        </row>
        <row r="736">
          <cell r="A736">
            <v>45011</v>
          </cell>
          <cell r="B736">
            <v>45</v>
          </cell>
          <cell r="C736">
            <v>0</v>
          </cell>
        </row>
        <row r="737">
          <cell r="A737">
            <v>45012</v>
          </cell>
          <cell r="B737">
            <v>45</v>
          </cell>
          <cell r="C737">
            <v>0</v>
          </cell>
        </row>
        <row r="738">
          <cell r="A738">
            <v>45013</v>
          </cell>
          <cell r="B738">
            <v>45</v>
          </cell>
          <cell r="C738">
            <v>0</v>
          </cell>
        </row>
        <row r="739">
          <cell r="A739">
            <v>45014</v>
          </cell>
          <cell r="B739">
            <v>45</v>
          </cell>
          <cell r="C739">
            <v>0</v>
          </cell>
        </row>
        <row r="740">
          <cell r="A740">
            <v>45015</v>
          </cell>
          <cell r="B740">
            <v>45</v>
          </cell>
          <cell r="C740">
            <v>0</v>
          </cell>
        </row>
        <row r="741">
          <cell r="A741">
            <v>45016</v>
          </cell>
          <cell r="B741">
            <v>45</v>
          </cell>
          <cell r="C741">
            <v>0</v>
          </cell>
        </row>
        <row r="742">
          <cell r="A742">
            <v>45017</v>
          </cell>
          <cell r="B742">
            <v>45</v>
          </cell>
          <cell r="C742">
            <v>0</v>
          </cell>
        </row>
        <row r="743">
          <cell r="A743">
            <v>46000</v>
          </cell>
          <cell r="B743">
            <v>46</v>
          </cell>
          <cell r="C743">
            <v>0</v>
          </cell>
        </row>
        <row r="744">
          <cell r="A744">
            <v>46008</v>
          </cell>
          <cell r="B744">
            <v>46</v>
          </cell>
          <cell r="C744">
            <v>0</v>
          </cell>
        </row>
        <row r="745">
          <cell r="A745">
            <v>46009</v>
          </cell>
          <cell r="B745">
            <v>46</v>
          </cell>
          <cell r="C745">
            <v>0</v>
          </cell>
        </row>
        <row r="746">
          <cell r="A746">
            <v>46010</v>
          </cell>
          <cell r="B746">
            <v>46</v>
          </cell>
          <cell r="C746">
            <v>0</v>
          </cell>
        </row>
        <row r="747">
          <cell r="A747">
            <v>46011</v>
          </cell>
          <cell r="B747">
            <v>46</v>
          </cell>
          <cell r="C747">
            <v>0</v>
          </cell>
        </row>
        <row r="748">
          <cell r="A748">
            <v>46016</v>
          </cell>
          <cell r="B748">
            <v>46</v>
          </cell>
          <cell r="C748">
            <v>0</v>
          </cell>
        </row>
        <row r="749">
          <cell r="A749">
            <v>46028</v>
          </cell>
          <cell r="B749">
            <v>46</v>
          </cell>
          <cell r="C749">
            <v>0</v>
          </cell>
        </row>
        <row r="750">
          <cell r="A750">
            <v>46029</v>
          </cell>
          <cell r="B750">
            <v>46</v>
          </cell>
          <cell r="C750">
            <v>0</v>
          </cell>
        </row>
        <row r="751">
          <cell r="A751">
            <v>47000</v>
          </cell>
          <cell r="B751">
            <v>47</v>
          </cell>
          <cell r="C751">
            <v>0</v>
          </cell>
        </row>
        <row r="752">
          <cell r="A752">
            <v>47001</v>
          </cell>
          <cell r="B752">
            <v>47</v>
          </cell>
          <cell r="C752">
            <v>0</v>
          </cell>
        </row>
        <row r="753">
          <cell r="A753">
            <v>47002</v>
          </cell>
          <cell r="B753">
            <v>47</v>
          </cell>
          <cell r="C753">
            <v>0</v>
          </cell>
        </row>
        <row r="754">
          <cell r="A754">
            <v>47003</v>
          </cell>
          <cell r="B754">
            <v>47</v>
          </cell>
          <cell r="C754">
            <v>0</v>
          </cell>
        </row>
        <row r="755">
          <cell r="A755">
            <v>47005</v>
          </cell>
          <cell r="B755">
            <v>47</v>
          </cell>
          <cell r="C755">
            <v>0</v>
          </cell>
        </row>
        <row r="756">
          <cell r="A756">
            <v>47006</v>
          </cell>
          <cell r="B756">
            <v>47</v>
          </cell>
          <cell r="C756">
            <v>0</v>
          </cell>
        </row>
        <row r="757">
          <cell r="A757">
            <v>47007</v>
          </cell>
          <cell r="B757">
            <v>47</v>
          </cell>
          <cell r="C757">
            <v>0</v>
          </cell>
        </row>
        <row r="758">
          <cell r="A758">
            <v>47008</v>
          </cell>
          <cell r="B758">
            <v>47</v>
          </cell>
          <cell r="C758">
            <v>0</v>
          </cell>
        </row>
        <row r="759">
          <cell r="A759">
            <v>47009</v>
          </cell>
          <cell r="B759">
            <v>47</v>
          </cell>
          <cell r="C759">
            <v>0</v>
          </cell>
        </row>
        <row r="760">
          <cell r="A760">
            <v>48014</v>
          </cell>
          <cell r="B760">
            <v>48</v>
          </cell>
          <cell r="C760">
            <v>0</v>
          </cell>
        </row>
        <row r="761">
          <cell r="A761">
            <v>48016</v>
          </cell>
          <cell r="B761">
            <v>48</v>
          </cell>
          <cell r="C761">
            <v>0</v>
          </cell>
        </row>
        <row r="762">
          <cell r="A762">
            <v>48022</v>
          </cell>
          <cell r="B762">
            <v>48</v>
          </cell>
          <cell r="C762">
            <v>0</v>
          </cell>
        </row>
        <row r="763">
          <cell r="A763">
            <v>48026</v>
          </cell>
          <cell r="B763">
            <v>48</v>
          </cell>
          <cell r="C763">
            <v>0</v>
          </cell>
        </row>
        <row r="764">
          <cell r="A764">
            <v>48033</v>
          </cell>
          <cell r="B764">
            <v>48</v>
          </cell>
          <cell r="C764">
            <v>0</v>
          </cell>
        </row>
        <row r="765">
          <cell r="A765">
            <v>48035</v>
          </cell>
          <cell r="B765">
            <v>48</v>
          </cell>
          <cell r="C765">
            <v>0</v>
          </cell>
        </row>
        <row r="766">
          <cell r="A766">
            <v>48037</v>
          </cell>
          <cell r="B766">
            <v>48</v>
          </cell>
          <cell r="C766">
            <v>0</v>
          </cell>
        </row>
        <row r="767">
          <cell r="A767">
            <v>48039</v>
          </cell>
          <cell r="B767">
            <v>48</v>
          </cell>
          <cell r="C767">
            <v>0</v>
          </cell>
        </row>
        <row r="768">
          <cell r="A768">
            <v>48041</v>
          </cell>
          <cell r="B768">
            <v>48</v>
          </cell>
          <cell r="C768">
            <v>0</v>
          </cell>
        </row>
        <row r="769">
          <cell r="A769">
            <v>48048</v>
          </cell>
          <cell r="B769">
            <v>48</v>
          </cell>
          <cell r="C769">
            <v>0</v>
          </cell>
        </row>
        <row r="770">
          <cell r="A770">
            <v>48049</v>
          </cell>
          <cell r="B770">
            <v>48</v>
          </cell>
          <cell r="C770">
            <v>0</v>
          </cell>
        </row>
        <row r="771">
          <cell r="A771">
            <v>48051</v>
          </cell>
          <cell r="B771">
            <v>48</v>
          </cell>
          <cell r="C771">
            <v>0</v>
          </cell>
        </row>
        <row r="772">
          <cell r="A772">
            <v>48052</v>
          </cell>
          <cell r="B772">
            <v>48</v>
          </cell>
          <cell r="C772">
            <v>0</v>
          </cell>
        </row>
        <row r="773">
          <cell r="A773">
            <v>48055</v>
          </cell>
          <cell r="B773">
            <v>48</v>
          </cell>
          <cell r="C773">
            <v>0</v>
          </cell>
        </row>
        <row r="774">
          <cell r="A774">
            <v>48056</v>
          </cell>
          <cell r="B774">
            <v>48</v>
          </cell>
          <cell r="C774">
            <v>0</v>
          </cell>
        </row>
        <row r="775">
          <cell r="A775">
            <v>48057</v>
          </cell>
          <cell r="B775">
            <v>48</v>
          </cell>
          <cell r="C775">
            <v>0</v>
          </cell>
        </row>
        <row r="776">
          <cell r="A776">
            <v>48058</v>
          </cell>
          <cell r="B776">
            <v>48</v>
          </cell>
          <cell r="C776">
            <v>0</v>
          </cell>
        </row>
        <row r="777">
          <cell r="A777">
            <v>48061</v>
          </cell>
          <cell r="B777">
            <v>48</v>
          </cell>
          <cell r="C777">
            <v>0</v>
          </cell>
        </row>
        <row r="778">
          <cell r="A778">
            <v>48079</v>
          </cell>
          <cell r="B778">
            <v>48</v>
          </cell>
          <cell r="C778">
            <v>0</v>
          </cell>
        </row>
        <row r="779">
          <cell r="A779">
            <v>48080</v>
          </cell>
          <cell r="B779">
            <v>48</v>
          </cell>
          <cell r="C779">
            <v>0</v>
          </cell>
        </row>
        <row r="780">
          <cell r="A780">
            <v>48081</v>
          </cell>
          <cell r="B780">
            <v>48</v>
          </cell>
          <cell r="C780">
            <v>0</v>
          </cell>
        </row>
        <row r="781">
          <cell r="A781">
            <v>48082</v>
          </cell>
          <cell r="B781">
            <v>48</v>
          </cell>
          <cell r="C781">
            <v>0</v>
          </cell>
        </row>
        <row r="782">
          <cell r="A782">
            <v>48085</v>
          </cell>
          <cell r="B782">
            <v>48</v>
          </cell>
          <cell r="C782">
            <v>0</v>
          </cell>
        </row>
        <row r="783">
          <cell r="A783">
            <v>48086</v>
          </cell>
          <cell r="B783">
            <v>48</v>
          </cell>
          <cell r="C783">
            <v>0</v>
          </cell>
        </row>
        <row r="784">
          <cell r="A784">
            <v>48089</v>
          </cell>
          <cell r="B784">
            <v>48</v>
          </cell>
          <cell r="C784">
            <v>0</v>
          </cell>
        </row>
        <row r="785">
          <cell r="A785">
            <v>48092</v>
          </cell>
          <cell r="B785">
            <v>48</v>
          </cell>
          <cell r="C785">
            <v>0</v>
          </cell>
        </row>
        <row r="786">
          <cell r="A786">
            <v>48093</v>
          </cell>
          <cell r="B786">
            <v>48</v>
          </cell>
          <cell r="C786">
            <v>0</v>
          </cell>
        </row>
        <row r="787">
          <cell r="A787">
            <v>48094</v>
          </cell>
          <cell r="B787">
            <v>48</v>
          </cell>
          <cell r="C787">
            <v>0</v>
          </cell>
        </row>
        <row r="788">
          <cell r="A788">
            <v>48095</v>
          </cell>
          <cell r="B788">
            <v>48</v>
          </cell>
          <cell r="C788">
            <v>0</v>
          </cell>
        </row>
        <row r="789">
          <cell r="A789">
            <v>48097</v>
          </cell>
          <cell r="B789">
            <v>48</v>
          </cell>
          <cell r="C789">
            <v>0</v>
          </cell>
        </row>
        <row r="790">
          <cell r="A790">
            <v>48098</v>
          </cell>
          <cell r="B790">
            <v>48</v>
          </cell>
          <cell r="C790">
            <v>0</v>
          </cell>
        </row>
        <row r="791">
          <cell r="A791">
            <v>48100</v>
          </cell>
          <cell r="B791">
            <v>48</v>
          </cell>
          <cell r="C791">
            <v>0</v>
          </cell>
        </row>
        <row r="792">
          <cell r="A792">
            <v>48101</v>
          </cell>
          <cell r="B792">
            <v>48</v>
          </cell>
          <cell r="C792">
            <v>0</v>
          </cell>
        </row>
        <row r="793">
          <cell r="A793">
            <v>48102</v>
          </cell>
          <cell r="B793">
            <v>48</v>
          </cell>
          <cell r="C793">
            <v>0</v>
          </cell>
        </row>
        <row r="794">
          <cell r="A794">
            <v>48103</v>
          </cell>
          <cell r="B794">
            <v>48</v>
          </cell>
          <cell r="C794">
            <v>0</v>
          </cell>
        </row>
        <row r="795">
          <cell r="A795">
            <v>48104</v>
          </cell>
          <cell r="B795">
            <v>48</v>
          </cell>
          <cell r="C795">
            <v>0</v>
          </cell>
        </row>
        <row r="796">
          <cell r="A796">
            <v>48105</v>
          </cell>
          <cell r="B796">
            <v>48</v>
          </cell>
          <cell r="C796">
            <v>0</v>
          </cell>
        </row>
        <row r="797">
          <cell r="A797">
            <v>48106</v>
          </cell>
          <cell r="B797">
            <v>48</v>
          </cell>
          <cell r="C797">
            <v>0</v>
          </cell>
        </row>
        <row r="798">
          <cell r="A798">
            <v>48107</v>
          </cell>
          <cell r="B798">
            <v>48</v>
          </cell>
          <cell r="C798">
            <v>0</v>
          </cell>
        </row>
        <row r="799">
          <cell r="A799">
            <v>48108</v>
          </cell>
          <cell r="B799">
            <v>48</v>
          </cell>
          <cell r="C799">
            <v>0</v>
          </cell>
        </row>
        <row r="800">
          <cell r="A800">
            <v>48109</v>
          </cell>
          <cell r="B800">
            <v>48</v>
          </cell>
          <cell r="C800">
            <v>0</v>
          </cell>
        </row>
        <row r="801">
          <cell r="A801">
            <v>48110</v>
          </cell>
          <cell r="B801">
            <v>48</v>
          </cell>
          <cell r="C801">
            <v>0</v>
          </cell>
        </row>
        <row r="802">
          <cell r="A802">
            <v>48111</v>
          </cell>
          <cell r="B802">
            <v>48</v>
          </cell>
          <cell r="C802">
            <v>0</v>
          </cell>
        </row>
        <row r="803">
          <cell r="A803">
            <v>48113</v>
          </cell>
          <cell r="B803">
            <v>48</v>
          </cell>
          <cell r="C803">
            <v>0</v>
          </cell>
        </row>
        <row r="804">
          <cell r="A804">
            <v>48114</v>
          </cell>
          <cell r="B804">
            <v>48</v>
          </cell>
          <cell r="C804">
            <v>0</v>
          </cell>
        </row>
        <row r="805">
          <cell r="A805">
            <v>49000</v>
          </cell>
          <cell r="B805">
            <v>49</v>
          </cell>
          <cell r="C805">
            <v>0</v>
          </cell>
        </row>
        <row r="806">
          <cell r="A806">
            <v>50000</v>
          </cell>
          <cell r="B806">
            <v>50</v>
          </cell>
          <cell r="C806">
            <v>0</v>
          </cell>
        </row>
        <row r="807">
          <cell r="A807">
            <v>51000</v>
          </cell>
          <cell r="B807">
            <v>51</v>
          </cell>
          <cell r="C807">
            <v>0</v>
          </cell>
        </row>
        <row r="808">
          <cell r="A808">
            <v>53000</v>
          </cell>
          <cell r="B808">
            <v>53</v>
          </cell>
          <cell r="C808">
            <v>0</v>
          </cell>
        </row>
        <row r="809">
          <cell r="A809">
            <v>54015</v>
          </cell>
          <cell r="B809">
            <v>54</v>
          </cell>
          <cell r="C809">
            <v>0</v>
          </cell>
        </row>
        <row r="810">
          <cell r="A810">
            <v>54022</v>
          </cell>
          <cell r="B810">
            <v>54</v>
          </cell>
          <cell r="C810">
            <v>0</v>
          </cell>
        </row>
        <row r="811">
          <cell r="A811">
            <v>55003</v>
          </cell>
          <cell r="B811">
            <v>55</v>
          </cell>
          <cell r="C811">
            <v>0</v>
          </cell>
        </row>
        <row r="812">
          <cell r="A812">
            <v>55012</v>
          </cell>
          <cell r="B812">
            <v>55</v>
          </cell>
          <cell r="C812">
            <v>0</v>
          </cell>
        </row>
        <row r="813">
          <cell r="A813">
            <v>56003</v>
          </cell>
          <cell r="B813">
            <v>56</v>
          </cell>
          <cell r="C813">
            <v>0</v>
          </cell>
        </row>
        <row r="814">
          <cell r="A814">
            <v>57000</v>
          </cell>
          <cell r="B814">
            <v>57</v>
          </cell>
          <cell r="C814">
            <v>0</v>
          </cell>
        </row>
        <row r="815">
          <cell r="A815">
            <v>57017</v>
          </cell>
          <cell r="B815">
            <v>57</v>
          </cell>
          <cell r="C815">
            <v>0</v>
          </cell>
        </row>
        <row r="816">
          <cell r="A816">
            <v>58009</v>
          </cell>
          <cell r="B816">
            <v>58</v>
          </cell>
          <cell r="C816">
            <v>0</v>
          </cell>
        </row>
        <row r="817">
          <cell r="A817">
            <v>58030</v>
          </cell>
          <cell r="B817">
            <v>58</v>
          </cell>
          <cell r="C817">
            <v>0</v>
          </cell>
        </row>
        <row r="818">
          <cell r="A818">
            <v>58032</v>
          </cell>
          <cell r="B818">
            <v>58</v>
          </cell>
          <cell r="C818">
            <v>0</v>
          </cell>
        </row>
        <row r="819">
          <cell r="A819">
            <v>58033</v>
          </cell>
          <cell r="B819">
            <v>58</v>
          </cell>
          <cell r="C819">
            <v>0</v>
          </cell>
        </row>
        <row r="820">
          <cell r="A820">
            <v>58034</v>
          </cell>
          <cell r="B820">
            <v>58</v>
          </cell>
          <cell r="C820">
            <v>0</v>
          </cell>
        </row>
        <row r="821">
          <cell r="A821">
            <v>60005</v>
          </cell>
          <cell r="B821">
            <v>60</v>
          </cell>
          <cell r="C821">
            <v>0</v>
          </cell>
        </row>
        <row r="822">
          <cell r="A822">
            <v>60006</v>
          </cell>
          <cell r="B822">
            <v>60</v>
          </cell>
          <cell r="C822">
            <v>0</v>
          </cell>
        </row>
        <row r="823">
          <cell r="A823">
            <v>60009</v>
          </cell>
          <cell r="B823">
            <v>60</v>
          </cell>
          <cell r="C823">
            <v>0</v>
          </cell>
        </row>
        <row r="824">
          <cell r="A824">
            <v>60016</v>
          </cell>
          <cell r="B824">
            <v>60</v>
          </cell>
          <cell r="C824">
            <v>0</v>
          </cell>
        </row>
      </sheetData>
      <sheetData sheetId="7"/>
      <sheetData sheetId="8" refreshError="1">
        <row r="3">
          <cell r="A3">
            <v>10</v>
          </cell>
          <cell r="B3" t="str">
            <v>ADMINISTRACIÓ I DIRECCIÓ D'EMPRESES</v>
          </cell>
          <cell r="D3">
            <v>0</v>
          </cell>
          <cell r="F3">
            <v>0</v>
          </cell>
          <cell r="H3">
            <v>0</v>
          </cell>
          <cell r="I3">
            <v>3</v>
          </cell>
          <cell r="J3">
            <v>0.13043478260869565</v>
          </cell>
          <cell r="K3">
            <v>1</v>
          </cell>
          <cell r="L3">
            <v>4.3478260869565216E-2</v>
          </cell>
          <cell r="N3">
            <v>0</v>
          </cell>
          <cell r="O3">
            <v>8</v>
          </cell>
          <cell r="P3">
            <v>0.34782608695652173</v>
          </cell>
          <cell r="Q3">
            <v>5</v>
          </cell>
          <cell r="R3">
            <v>0.21739130434782608</v>
          </cell>
          <cell r="S3">
            <v>1</v>
          </cell>
          <cell r="T3">
            <v>4.3478260869565216E-2</v>
          </cell>
          <cell r="U3">
            <v>4</v>
          </cell>
          <cell r="V3">
            <v>0.17391304347826086</v>
          </cell>
          <cell r="W3">
            <v>1</v>
          </cell>
        </row>
        <row r="4">
          <cell r="A4">
            <v>11</v>
          </cell>
          <cell r="B4" t="str">
            <v xml:space="preserve">ÀMBITS DE RECERCA EN L'ENERGIA I EL MEDI AMBIENT </v>
          </cell>
          <cell r="D4">
            <v>0</v>
          </cell>
          <cell r="F4">
            <v>0</v>
          </cell>
          <cell r="H4">
            <v>0</v>
          </cell>
          <cell r="J4">
            <v>0</v>
          </cell>
          <cell r="L4">
            <v>0</v>
          </cell>
          <cell r="N4">
            <v>0</v>
          </cell>
          <cell r="O4">
            <v>3</v>
          </cell>
          <cell r="P4">
            <v>0.5</v>
          </cell>
          <cell r="R4">
            <v>0</v>
          </cell>
          <cell r="S4">
            <v>2</v>
          </cell>
          <cell r="T4">
            <v>0.33333333333333331</v>
          </cell>
          <cell r="U4">
            <v>1</v>
          </cell>
          <cell r="V4">
            <v>0.16666666666666666</v>
          </cell>
        </row>
        <row r="5">
          <cell r="A5">
            <v>12</v>
          </cell>
          <cell r="B5" t="str">
            <v>ANÀLISI D'ESTRUCTURES ARQUITECTÒNIQUES</v>
          </cell>
          <cell r="C5">
            <v>2</v>
          </cell>
          <cell r="D5">
            <v>0.25</v>
          </cell>
          <cell r="E5">
            <v>2</v>
          </cell>
          <cell r="F5">
            <v>0.25</v>
          </cell>
          <cell r="G5">
            <v>1</v>
          </cell>
          <cell r="H5">
            <v>0.125</v>
          </cell>
          <cell r="I5">
            <v>1</v>
          </cell>
          <cell r="J5">
            <v>0.125</v>
          </cell>
          <cell r="K5">
            <v>2</v>
          </cell>
          <cell r="L5">
            <v>0.25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</row>
        <row r="6">
          <cell r="A6">
            <v>13</v>
          </cell>
          <cell r="B6" t="str">
            <v>ANÀLISI ESTRUCTURAL</v>
          </cell>
          <cell r="C6">
            <v>2</v>
          </cell>
          <cell r="D6">
            <v>0.14285714285714285</v>
          </cell>
          <cell r="E6">
            <v>3</v>
          </cell>
          <cell r="F6">
            <v>0.21428571428571427</v>
          </cell>
          <cell r="G6">
            <v>3</v>
          </cell>
          <cell r="H6">
            <v>0.21428571428571427</v>
          </cell>
          <cell r="I6">
            <v>1</v>
          </cell>
          <cell r="J6">
            <v>7.1428571428571425E-2</v>
          </cell>
          <cell r="K6">
            <v>2</v>
          </cell>
          <cell r="L6">
            <v>0.14285714285714285</v>
          </cell>
          <cell r="N6">
            <v>0</v>
          </cell>
          <cell r="O6">
            <v>3</v>
          </cell>
          <cell r="P6">
            <v>0.21428571428571427</v>
          </cell>
          <cell r="R6">
            <v>0</v>
          </cell>
          <cell r="T6">
            <v>0</v>
          </cell>
          <cell r="V6">
            <v>0</v>
          </cell>
        </row>
        <row r="7">
          <cell r="A7">
            <v>15</v>
          </cell>
          <cell r="B7" t="str">
            <v>APLICACIONS TÈCNIQUES I INFORMÀTIQUES DE L'ESTADÍSTICA, LA INVESTIGACIÓ OPERATIVA I L'OPTIMITZACIÓ</v>
          </cell>
          <cell r="C7">
            <v>11</v>
          </cell>
          <cell r="D7">
            <v>0.39285714285714285</v>
          </cell>
          <cell r="E7">
            <v>3</v>
          </cell>
          <cell r="F7">
            <v>0.10714285714285714</v>
          </cell>
          <cell r="G7">
            <v>1</v>
          </cell>
          <cell r="H7">
            <v>3.5714285714285712E-2</v>
          </cell>
          <cell r="I7">
            <v>4</v>
          </cell>
          <cell r="J7">
            <v>0.14285714285714285</v>
          </cell>
          <cell r="K7">
            <v>4</v>
          </cell>
          <cell r="L7">
            <v>0.14285714285714285</v>
          </cell>
          <cell r="M7">
            <v>2</v>
          </cell>
          <cell r="N7">
            <v>7.1428571428571425E-2</v>
          </cell>
          <cell r="O7">
            <v>3</v>
          </cell>
          <cell r="P7">
            <v>0.10714285714285714</v>
          </cell>
          <cell r="R7">
            <v>0</v>
          </cell>
          <cell r="T7">
            <v>0</v>
          </cell>
          <cell r="V7">
            <v>0</v>
          </cell>
        </row>
        <row r="8">
          <cell r="A8">
            <v>16</v>
          </cell>
          <cell r="B8" t="str">
            <v>ARQUITECTURA I TECNOLOGIA DE COMPUTADORS</v>
          </cell>
          <cell r="C8">
            <v>1</v>
          </cell>
          <cell r="D8">
            <v>3.8461538461538464E-2</v>
          </cell>
          <cell r="E8">
            <v>1</v>
          </cell>
          <cell r="F8">
            <v>3.8461538461538464E-2</v>
          </cell>
          <cell r="H8">
            <v>0</v>
          </cell>
          <cell r="I8">
            <v>2</v>
          </cell>
          <cell r="J8">
            <v>7.6923076923076927E-2</v>
          </cell>
          <cell r="K8">
            <v>5</v>
          </cell>
          <cell r="L8">
            <v>0.19230769230769232</v>
          </cell>
          <cell r="M8">
            <v>4</v>
          </cell>
          <cell r="N8">
            <v>0.15384615384615385</v>
          </cell>
          <cell r="O8">
            <v>7</v>
          </cell>
          <cell r="P8">
            <v>0.26923076923076922</v>
          </cell>
          <cell r="Q8">
            <v>6</v>
          </cell>
          <cell r="R8">
            <v>0.23076923076923078</v>
          </cell>
          <cell r="T8">
            <v>0</v>
          </cell>
          <cell r="V8">
            <v>0</v>
          </cell>
        </row>
        <row r="9">
          <cell r="A9">
            <v>17</v>
          </cell>
          <cell r="B9" t="str">
            <v>AUTOMATITZACIÓ AVANÇADA I ROBÒTICA</v>
          </cell>
          <cell r="C9">
            <v>1</v>
          </cell>
          <cell r="D9">
            <v>0.1111111111111111</v>
          </cell>
          <cell r="F9">
            <v>0</v>
          </cell>
          <cell r="G9">
            <v>1</v>
          </cell>
          <cell r="H9">
            <v>0.1111111111111111</v>
          </cell>
          <cell r="J9">
            <v>0</v>
          </cell>
          <cell r="K9">
            <v>4</v>
          </cell>
          <cell r="L9">
            <v>0.44444444444444442</v>
          </cell>
          <cell r="M9">
            <v>1</v>
          </cell>
          <cell r="N9">
            <v>0.1111111111111111</v>
          </cell>
          <cell r="O9">
            <v>2</v>
          </cell>
          <cell r="P9">
            <v>0.22222222222222221</v>
          </cell>
          <cell r="R9">
            <v>0</v>
          </cell>
          <cell r="T9">
            <v>0</v>
          </cell>
          <cell r="V9">
            <v>0</v>
          </cell>
        </row>
        <row r="10">
          <cell r="A10">
            <v>18</v>
          </cell>
          <cell r="B10" t="str">
            <v>CIÈNCIA I ENGINYERIA NÀUTIQUES</v>
          </cell>
          <cell r="C10">
            <v>14</v>
          </cell>
          <cell r="D10">
            <v>0.66666666666666663</v>
          </cell>
          <cell r="E10">
            <v>1</v>
          </cell>
          <cell r="F10">
            <v>4.7619047619047616E-2</v>
          </cell>
          <cell r="H10">
            <v>0</v>
          </cell>
          <cell r="J10">
            <v>0</v>
          </cell>
          <cell r="K10">
            <v>3</v>
          </cell>
          <cell r="L10">
            <v>0.14285714285714285</v>
          </cell>
          <cell r="M10">
            <v>2</v>
          </cell>
          <cell r="N10">
            <v>9.5238095238095233E-2</v>
          </cell>
          <cell r="O10">
            <v>1</v>
          </cell>
          <cell r="P10">
            <v>4.7619047619047616E-2</v>
          </cell>
          <cell r="R10">
            <v>0</v>
          </cell>
          <cell r="T10">
            <v>0</v>
          </cell>
          <cell r="V10">
            <v>0</v>
          </cell>
        </row>
        <row r="11">
          <cell r="A11">
            <v>19</v>
          </cell>
          <cell r="B11" t="str">
            <v>CIÈNCIA DELS MATERIALS I ENGINYERIA METAL·LÚRGICA</v>
          </cell>
          <cell r="D11">
            <v>0</v>
          </cell>
          <cell r="E11">
            <v>1</v>
          </cell>
          <cell r="F11">
            <v>8.3333333333333329E-2</v>
          </cell>
          <cell r="G11">
            <v>2</v>
          </cell>
          <cell r="H11">
            <v>0.16666666666666666</v>
          </cell>
          <cell r="I11">
            <v>1</v>
          </cell>
          <cell r="J11">
            <v>8.3333333333333329E-2</v>
          </cell>
          <cell r="K11">
            <v>1</v>
          </cell>
          <cell r="L11">
            <v>8.3333333333333329E-2</v>
          </cell>
          <cell r="M11">
            <v>1</v>
          </cell>
          <cell r="N11">
            <v>8.3333333333333329E-2</v>
          </cell>
          <cell r="O11">
            <v>3</v>
          </cell>
          <cell r="P11">
            <v>0.25</v>
          </cell>
          <cell r="Q11">
            <v>3</v>
          </cell>
          <cell r="R11">
            <v>0.25</v>
          </cell>
          <cell r="T11">
            <v>0</v>
          </cell>
          <cell r="V11">
            <v>0</v>
          </cell>
        </row>
        <row r="12">
          <cell r="A12">
            <v>20</v>
          </cell>
          <cell r="B12" t="str">
            <v>CIÈNCIES DEL MAR</v>
          </cell>
          <cell r="C12">
            <v>10</v>
          </cell>
          <cell r="D12">
            <v>0.35714285714285715</v>
          </cell>
          <cell r="E12">
            <v>5</v>
          </cell>
          <cell r="F12">
            <v>0.17857142857142858</v>
          </cell>
          <cell r="G12">
            <v>4</v>
          </cell>
          <cell r="H12">
            <v>0.14285714285714285</v>
          </cell>
          <cell r="I12">
            <v>2</v>
          </cell>
          <cell r="J12">
            <v>7.1428571428571425E-2</v>
          </cell>
          <cell r="L12">
            <v>0</v>
          </cell>
          <cell r="M12">
            <v>1</v>
          </cell>
          <cell r="N12">
            <v>3.5714285714285712E-2</v>
          </cell>
          <cell r="O12">
            <v>5</v>
          </cell>
          <cell r="P12">
            <v>0.17857142857142858</v>
          </cell>
          <cell r="Q12">
            <v>1</v>
          </cell>
          <cell r="R12">
            <v>3.5714285714285712E-2</v>
          </cell>
          <cell r="T12">
            <v>0</v>
          </cell>
          <cell r="V12">
            <v>0</v>
          </cell>
        </row>
        <row r="13">
          <cell r="A13">
            <v>21</v>
          </cell>
          <cell r="B13" t="str">
            <v>CURSOS METODOLÒGICS</v>
          </cell>
          <cell r="D13">
            <v>0</v>
          </cell>
          <cell r="F13">
            <v>0</v>
          </cell>
          <cell r="H13">
            <v>0</v>
          </cell>
          <cell r="J13">
            <v>0</v>
          </cell>
          <cell r="L13">
            <v>0</v>
          </cell>
          <cell r="N13">
            <v>0</v>
          </cell>
          <cell r="O13">
            <v>1</v>
          </cell>
          <cell r="P13">
            <v>0.5</v>
          </cell>
          <cell r="R13">
            <v>0</v>
          </cell>
          <cell r="S13">
            <v>1</v>
          </cell>
          <cell r="T13">
            <v>0.5</v>
          </cell>
          <cell r="V13">
            <v>0</v>
          </cell>
        </row>
        <row r="14">
          <cell r="A14">
            <v>25</v>
          </cell>
          <cell r="B14" t="str">
            <v>ENGINYERIA BIOMÈDICA</v>
          </cell>
          <cell r="D14">
            <v>0</v>
          </cell>
          <cell r="F14">
            <v>0</v>
          </cell>
          <cell r="G14">
            <v>1</v>
          </cell>
          <cell r="H14">
            <v>9.0909090909090912E-2</v>
          </cell>
          <cell r="I14">
            <v>4</v>
          </cell>
          <cell r="J14">
            <v>0.36363636363636365</v>
          </cell>
          <cell r="K14">
            <v>3</v>
          </cell>
          <cell r="L14">
            <v>0.27272727272727271</v>
          </cell>
          <cell r="N14">
            <v>0</v>
          </cell>
          <cell r="O14">
            <v>3</v>
          </cell>
          <cell r="P14">
            <v>0.27272727272727271</v>
          </cell>
          <cell r="R14">
            <v>0</v>
          </cell>
          <cell r="T14">
            <v>0</v>
          </cell>
          <cell r="V14">
            <v>0</v>
          </cell>
        </row>
        <row r="15">
          <cell r="A15">
            <v>26</v>
          </cell>
          <cell r="B15" t="str">
            <v>ENGINYERIA CIVIL</v>
          </cell>
          <cell r="C15">
            <v>14</v>
          </cell>
          <cell r="D15">
            <v>0.4</v>
          </cell>
          <cell r="E15">
            <v>6</v>
          </cell>
          <cell r="F15">
            <v>0.17142857142857143</v>
          </cell>
          <cell r="G15">
            <v>4</v>
          </cell>
          <cell r="H15">
            <v>0.11428571428571428</v>
          </cell>
          <cell r="I15">
            <v>2</v>
          </cell>
          <cell r="J15">
            <v>5.7142857142857141E-2</v>
          </cell>
          <cell r="K15">
            <v>4</v>
          </cell>
          <cell r="L15">
            <v>0.11428571428571428</v>
          </cell>
          <cell r="M15">
            <v>2</v>
          </cell>
          <cell r="N15">
            <v>5.7142857142857141E-2</v>
          </cell>
          <cell r="O15">
            <v>3</v>
          </cell>
          <cell r="P15">
            <v>8.5714285714285715E-2</v>
          </cell>
          <cell r="R15">
            <v>0</v>
          </cell>
          <cell r="T15">
            <v>0</v>
          </cell>
          <cell r="V15">
            <v>0</v>
          </cell>
        </row>
        <row r="16">
          <cell r="A16">
            <v>27</v>
          </cell>
          <cell r="B16" t="str">
            <v>ENGINYERIA DE LA CONSTRUCCIÓ</v>
          </cell>
          <cell r="D16">
            <v>0</v>
          </cell>
          <cell r="F16">
            <v>0</v>
          </cell>
          <cell r="G16">
            <v>1</v>
          </cell>
          <cell r="H16">
            <v>7.1428571428571425E-2</v>
          </cell>
          <cell r="I16">
            <v>1</v>
          </cell>
          <cell r="J16">
            <v>7.1428571428571425E-2</v>
          </cell>
          <cell r="K16">
            <v>2</v>
          </cell>
          <cell r="L16">
            <v>0.14285714285714285</v>
          </cell>
          <cell r="M16">
            <v>4</v>
          </cell>
          <cell r="N16">
            <v>0.2857142857142857</v>
          </cell>
          <cell r="O16">
            <v>5</v>
          </cell>
          <cell r="P16">
            <v>0.35714285714285715</v>
          </cell>
          <cell r="Q16">
            <v>1</v>
          </cell>
          <cell r="R16">
            <v>7.1428571428571425E-2</v>
          </cell>
          <cell r="T16">
            <v>0</v>
          </cell>
          <cell r="V16">
            <v>0</v>
          </cell>
        </row>
        <row r="17">
          <cell r="A17">
            <v>28</v>
          </cell>
          <cell r="B17" t="str">
            <v>ENGINYERIA DE PROCESSOS QUÍMICS</v>
          </cell>
          <cell r="C17">
            <v>4</v>
          </cell>
          <cell r="D17">
            <v>0.21052631578947367</v>
          </cell>
          <cell r="E17">
            <v>4</v>
          </cell>
          <cell r="F17">
            <v>0.21052631578947367</v>
          </cell>
          <cell r="G17">
            <v>4</v>
          </cell>
          <cell r="H17">
            <v>0.21052631578947367</v>
          </cell>
          <cell r="I17">
            <v>2</v>
          </cell>
          <cell r="J17">
            <v>0.10526315789473684</v>
          </cell>
          <cell r="K17">
            <v>1</v>
          </cell>
          <cell r="L17">
            <v>5.2631578947368418E-2</v>
          </cell>
          <cell r="N17">
            <v>0</v>
          </cell>
          <cell r="O17">
            <v>1</v>
          </cell>
          <cell r="P17">
            <v>5.2631578947368418E-2</v>
          </cell>
          <cell r="Q17">
            <v>1</v>
          </cell>
          <cell r="R17">
            <v>5.2631578947368418E-2</v>
          </cell>
          <cell r="S17">
            <v>1</v>
          </cell>
          <cell r="T17">
            <v>5.2631578947368418E-2</v>
          </cell>
          <cell r="U17">
            <v>1</v>
          </cell>
          <cell r="V17">
            <v>5.2631578947368418E-2</v>
          </cell>
        </row>
        <row r="18">
          <cell r="A18">
            <v>29</v>
          </cell>
          <cell r="B18" t="str">
            <v>ENGINYERIA DEL TERRENY</v>
          </cell>
          <cell r="C18">
            <v>11</v>
          </cell>
          <cell r="D18">
            <v>0.55000000000000004</v>
          </cell>
          <cell r="E18">
            <v>1</v>
          </cell>
          <cell r="F18">
            <v>0.05</v>
          </cell>
          <cell r="G18">
            <v>3</v>
          </cell>
          <cell r="H18">
            <v>0.15</v>
          </cell>
          <cell r="I18">
            <v>1</v>
          </cell>
          <cell r="J18">
            <v>0.05</v>
          </cell>
          <cell r="L18">
            <v>0</v>
          </cell>
          <cell r="M18">
            <v>1</v>
          </cell>
          <cell r="N18">
            <v>0.05</v>
          </cell>
          <cell r="O18">
            <v>3</v>
          </cell>
          <cell r="P18">
            <v>0.15</v>
          </cell>
          <cell r="R18">
            <v>0</v>
          </cell>
          <cell r="T18">
            <v>0</v>
          </cell>
          <cell r="V18">
            <v>0</v>
          </cell>
        </row>
        <row r="19">
          <cell r="A19">
            <v>30</v>
          </cell>
          <cell r="B19" t="str">
            <v>ENGINYERIA ELECTROMECÀNICA</v>
          </cell>
          <cell r="C19">
            <v>3</v>
          </cell>
          <cell r="D19">
            <v>0.2</v>
          </cell>
          <cell r="E19">
            <v>2</v>
          </cell>
          <cell r="F19">
            <v>0.13333333333333333</v>
          </cell>
          <cell r="H19">
            <v>0</v>
          </cell>
          <cell r="I19">
            <v>1</v>
          </cell>
          <cell r="J19">
            <v>6.6666666666666666E-2</v>
          </cell>
          <cell r="K19">
            <v>4</v>
          </cell>
          <cell r="L19">
            <v>0.26666666666666666</v>
          </cell>
          <cell r="M19">
            <v>1</v>
          </cell>
          <cell r="N19">
            <v>6.6666666666666666E-2</v>
          </cell>
          <cell r="O19">
            <v>1</v>
          </cell>
          <cell r="P19">
            <v>6.6666666666666666E-2</v>
          </cell>
          <cell r="Q19">
            <v>3</v>
          </cell>
          <cell r="R19">
            <v>0.2</v>
          </cell>
          <cell r="T19">
            <v>0</v>
          </cell>
          <cell r="V19">
            <v>0</v>
          </cell>
        </row>
        <row r="20">
          <cell r="A20">
            <v>31</v>
          </cell>
          <cell r="B20" t="str">
            <v>ENGINYERIA ELECTRÒNICA</v>
          </cell>
          <cell r="D20">
            <v>0</v>
          </cell>
          <cell r="F20">
            <v>0</v>
          </cell>
          <cell r="G20">
            <v>2</v>
          </cell>
          <cell r="H20">
            <v>9.0909090909090912E-2</v>
          </cell>
          <cell r="I20">
            <v>5</v>
          </cell>
          <cell r="J20">
            <v>0.22727272727272727</v>
          </cell>
          <cell r="K20">
            <v>5</v>
          </cell>
          <cell r="L20">
            <v>0.22727272727272727</v>
          </cell>
          <cell r="M20">
            <v>2</v>
          </cell>
          <cell r="N20">
            <v>9.0909090909090912E-2</v>
          </cell>
          <cell r="O20">
            <v>7</v>
          </cell>
          <cell r="P20">
            <v>0.31818181818181818</v>
          </cell>
          <cell r="Q20">
            <v>1</v>
          </cell>
          <cell r="R20">
            <v>4.5454545454545456E-2</v>
          </cell>
          <cell r="T20">
            <v>0</v>
          </cell>
          <cell r="V20">
            <v>0</v>
          </cell>
        </row>
        <row r="21">
          <cell r="A21">
            <v>32</v>
          </cell>
          <cell r="B21" t="str">
            <v>ENGINYERIA EN INFORMÀTICA INDUSTRIAL/TECNOLOGIES AVANÇADES DE LA PRODUCCIÓ</v>
          </cell>
          <cell r="C21">
            <v>3</v>
          </cell>
          <cell r="D21">
            <v>0.2</v>
          </cell>
          <cell r="F21">
            <v>0</v>
          </cell>
          <cell r="H21">
            <v>0</v>
          </cell>
          <cell r="I21">
            <v>3</v>
          </cell>
          <cell r="J21">
            <v>0.2</v>
          </cell>
          <cell r="K21">
            <v>1</v>
          </cell>
          <cell r="L21">
            <v>6.6666666666666666E-2</v>
          </cell>
          <cell r="M21">
            <v>3</v>
          </cell>
          <cell r="N21">
            <v>0.2</v>
          </cell>
          <cell r="O21">
            <v>4</v>
          </cell>
          <cell r="P21">
            <v>0.26666666666666666</v>
          </cell>
          <cell r="Q21">
            <v>1</v>
          </cell>
          <cell r="R21">
            <v>6.6666666666666666E-2</v>
          </cell>
          <cell r="T21">
            <v>0</v>
          </cell>
          <cell r="V21">
            <v>0</v>
          </cell>
        </row>
        <row r="22">
          <cell r="A22">
            <v>35</v>
          </cell>
          <cell r="B22" t="str">
            <v>ENGINYERIA MECÀNICA</v>
          </cell>
          <cell r="C22">
            <v>1</v>
          </cell>
          <cell r="D22">
            <v>0.1111111111111111</v>
          </cell>
          <cell r="E22">
            <v>3</v>
          </cell>
          <cell r="F22">
            <v>0.33333333333333331</v>
          </cell>
          <cell r="H22">
            <v>0</v>
          </cell>
          <cell r="J22">
            <v>0</v>
          </cell>
          <cell r="K22">
            <v>3</v>
          </cell>
          <cell r="L22">
            <v>0.33333333333333331</v>
          </cell>
          <cell r="M22">
            <v>1</v>
          </cell>
          <cell r="N22">
            <v>0.1111111111111111</v>
          </cell>
          <cell r="O22">
            <v>1</v>
          </cell>
          <cell r="P22">
            <v>0.1111111111111111</v>
          </cell>
          <cell r="R22">
            <v>0</v>
          </cell>
          <cell r="T22">
            <v>0</v>
          </cell>
          <cell r="V22">
            <v>0</v>
          </cell>
        </row>
        <row r="23">
          <cell r="A23">
            <v>36</v>
          </cell>
          <cell r="B23" t="str">
            <v>ENGINYERIA MUNICIPAL, INFRAESTRUCTURES I SERVEIS</v>
          </cell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>
            <v>6</v>
          </cell>
          <cell r="P23">
            <v>0.8571428571428571</v>
          </cell>
          <cell r="Q23">
            <v>1</v>
          </cell>
          <cell r="R23">
            <v>0.14285714285714285</v>
          </cell>
          <cell r="T23">
            <v>0</v>
          </cell>
          <cell r="V23">
            <v>0</v>
          </cell>
        </row>
        <row r="24">
          <cell r="A24">
            <v>37</v>
          </cell>
          <cell r="B24" t="str">
            <v>ENGINYERIA NUCLEAR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  <cell r="K24">
            <v>4</v>
          </cell>
          <cell r="L24">
            <v>0.5</v>
          </cell>
          <cell r="N24">
            <v>0</v>
          </cell>
          <cell r="O24">
            <v>3</v>
          </cell>
          <cell r="P24">
            <v>0.375</v>
          </cell>
          <cell r="Q24">
            <v>1</v>
          </cell>
          <cell r="R24">
            <v>0.125</v>
          </cell>
          <cell r="T24">
            <v>0</v>
          </cell>
          <cell r="V24">
            <v>0</v>
          </cell>
        </row>
        <row r="25">
          <cell r="A25">
            <v>38</v>
          </cell>
          <cell r="B25" t="str">
            <v>ENGINYERIA SÍSMICA I DINÀMICA ESTRUCTURAL</v>
          </cell>
          <cell r="C25">
            <v>1</v>
          </cell>
          <cell r="D25">
            <v>0.1111111111111111</v>
          </cell>
          <cell r="E25">
            <v>3</v>
          </cell>
          <cell r="F25">
            <v>0.33333333333333331</v>
          </cell>
          <cell r="G25">
            <v>1</v>
          </cell>
          <cell r="H25">
            <v>0.1111111111111111</v>
          </cell>
          <cell r="J25">
            <v>0</v>
          </cell>
          <cell r="K25">
            <v>2</v>
          </cell>
          <cell r="L25">
            <v>0.22222222222222221</v>
          </cell>
          <cell r="M25">
            <v>1</v>
          </cell>
          <cell r="N25">
            <v>0.1111111111111111</v>
          </cell>
          <cell r="O25">
            <v>1</v>
          </cell>
          <cell r="P25">
            <v>0.1111111111111111</v>
          </cell>
          <cell r="R25">
            <v>0</v>
          </cell>
          <cell r="T25">
            <v>0</v>
          </cell>
          <cell r="V25">
            <v>0</v>
          </cell>
        </row>
        <row r="26">
          <cell r="A26">
            <v>39</v>
          </cell>
          <cell r="B26" t="str">
            <v>ENGINYERIA TELEMÀTICA</v>
          </cell>
          <cell r="C26">
            <v>1</v>
          </cell>
          <cell r="D26">
            <v>0.1</v>
          </cell>
          <cell r="E26">
            <v>2</v>
          </cell>
          <cell r="F26">
            <v>0.2</v>
          </cell>
          <cell r="H26">
            <v>0</v>
          </cell>
          <cell r="J26">
            <v>0</v>
          </cell>
          <cell r="L26">
            <v>0</v>
          </cell>
          <cell r="M26">
            <v>1</v>
          </cell>
          <cell r="N26">
            <v>0.1</v>
          </cell>
          <cell r="O26">
            <v>6</v>
          </cell>
          <cell r="P26">
            <v>0.6</v>
          </cell>
          <cell r="R26">
            <v>0</v>
          </cell>
          <cell r="T26">
            <v>0</v>
          </cell>
          <cell r="V26">
            <v>0</v>
          </cell>
        </row>
        <row r="27">
          <cell r="A27">
            <v>40</v>
          </cell>
          <cell r="B27" t="str">
            <v>ENGINYERIA TÈRMICA</v>
          </cell>
          <cell r="C27">
            <v>3</v>
          </cell>
          <cell r="D27">
            <v>0.21428571428571427</v>
          </cell>
          <cell r="E27">
            <v>3</v>
          </cell>
          <cell r="F27">
            <v>0.21428571428571427</v>
          </cell>
          <cell r="G27">
            <v>2</v>
          </cell>
          <cell r="H27">
            <v>0.14285714285714285</v>
          </cell>
          <cell r="I27">
            <v>3</v>
          </cell>
          <cell r="J27">
            <v>0.21428571428571427</v>
          </cell>
          <cell r="K27">
            <v>1</v>
          </cell>
          <cell r="L27">
            <v>7.1428571428571425E-2</v>
          </cell>
          <cell r="M27">
            <v>1</v>
          </cell>
          <cell r="N27">
            <v>7.1428571428571425E-2</v>
          </cell>
          <cell r="O27">
            <v>1</v>
          </cell>
          <cell r="P27">
            <v>7.1428571428571425E-2</v>
          </cell>
          <cell r="R27">
            <v>0</v>
          </cell>
          <cell r="T27">
            <v>0</v>
          </cell>
          <cell r="V27">
            <v>0</v>
          </cell>
        </row>
        <row r="28">
          <cell r="A28">
            <v>41</v>
          </cell>
          <cell r="B28" t="str">
            <v>ENGINYERIA TÈXTIL I PAPERERA</v>
          </cell>
          <cell r="C28">
            <v>3</v>
          </cell>
          <cell r="D28">
            <v>0.16666666666666666</v>
          </cell>
          <cell r="E28">
            <v>2</v>
          </cell>
          <cell r="F28">
            <v>0.1111111111111111</v>
          </cell>
          <cell r="G28">
            <v>4</v>
          </cell>
          <cell r="H28">
            <v>0.22222222222222221</v>
          </cell>
          <cell r="I28">
            <v>5</v>
          </cell>
          <cell r="J28">
            <v>0.27777777777777779</v>
          </cell>
          <cell r="K28">
            <v>1</v>
          </cell>
          <cell r="L28">
            <v>5.5555555555555552E-2</v>
          </cell>
          <cell r="M28">
            <v>2</v>
          </cell>
          <cell r="N28">
            <v>0.1111111111111111</v>
          </cell>
          <cell r="O28">
            <v>1</v>
          </cell>
          <cell r="P28">
            <v>5.5555555555555552E-2</v>
          </cell>
          <cell r="R28">
            <v>0</v>
          </cell>
          <cell r="T28">
            <v>0</v>
          </cell>
          <cell r="V28">
            <v>0</v>
          </cell>
        </row>
        <row r="29">
          <cell r="A29">
            <v>43</v>
          </cell>
          <cell r="B29" t="str">
            <v>FLUIDOTÈCNIA</v>
          </cell>
          <cell r="C29">
            <v>1</v>
          </cell>
          <cell r="D29">
            <v>0.1111111111111111</v>
          </cell>
          <cell r="F29">
            <v>0</v>
          </cell>
          <cell r="G29">
            <v>1</v>
          </cell>
          <cell r="H29">
            <v>0.1111111111111111</v>
          </cell>
          <cell r="I29">
            <v>4</v>
          </cell>
          <cell r="J29">
            <v>0.44444444444444442</v>
          </cell>
          <cell r="K29">
            <v>1</v>
          </cell>
          <cell r="L29">
            <v>0.1111111111111111</v>
          </cell>
          <cell r="M29">
            <v>1</v>
          </cell>
          <cell r="N29">
            <v>0.1111111111111111</v>
          </cell>
          <cell r="O29">
            <v>1</v>
          </cell>
          <cell r="P29">
            <v>0.1111111111111111</v>
          </cell>
          <cell r="R29">
            <v>0</v>
          </cell>
          <cell r="T29">
            <v>0</v>
          </cell>
          <cell r="V29">
            <v>0</v>
          </cell>
        </row>
        <row r="30">
          <cell r="A30">
            <v>44</v>
          </cell>
          <cell r="B30" t="str">
            <v>GESTIÓ I VALORACIÓ URBANA</v>
          </cell>
          <cell r="D30">
            <v>0</v>
          </cell>
          <cell r="E30">
            <v>1</v>
          </cell>
          <cell r="F30">
            <v>7.6923076923076927E-2</v>
          </cell>
          <cell r="H30">
            <v>0</v>
          </cell>
          <cell r="I30">
            <v>1</v>
          </cell>
          <cell r="J30">
            <v>7.6923076923076927E-2</v>
          </cell>
          <cell r="K30">
            <v>1</v>
          </cell>
          <cell r="L30">
            <v>7.6923076923076927E-2</v>
          </cell>
          <cell r="M30">
            <v>2</v>
          </cell>
          <cell r="N30">
            <v>0.15384615384615385</v>
          </cell>
          <cell r="O30">
            <v>4</v>
          </cell>
          <cell r="P30">
            <v>0.30769230769230771</v>
          </cell>
          <cell r="Q30">
            <v>4</v>
          </cell>
          <cell r="R30">
            <v>0.30769230769230771</v>
          </cell>
          <cell r="T30">
            <v>0</v>
          </cell>
          <cell r="V30">
            <v>0</v>
          </cell>
        </row>
        <row r="31">
          <cell r="A31">
            <v>46</v>
          </cell>
          <cell r="B31" t="str">
            <v>INTEL·LIGÈNCIA ARTIFICIAL</v>
          </cell>
          <cell r="C31">
            <v>4</v>
          </cell>
          <cell r="D31">
            <v>0.26666666666666666</v>
          </cell>
          <cell r="F31">
            <v>0</v>
          </cell>
          <cell r="H31">
            <v>0</v>
          </cell>
          <cell r="I31">
            <v>3</v>
          </cell>
          <cell r="J31">
            <v>0.2</v>
          </cell>
          <cell r="K31">
            <v>1</v>
          </cell>
          <cell r="L31">
            <v>6.6666666666666666E-2</v>
          </cell>
          <cell r="N31">
            <v>0</v>
          </cell>
          <cell r="O31">
            <v>7</v>
          </cell>
          <cell r="P31">
            <v>0.46666666666666667</v>
          </cell>
          <cell r="R31">
            <v>0</v>
          </cell>
          <cell r="T31">
            <v>0</v>
          </cell>
          <cell r="V31">
            <v>0</v>
          </cell>
        </row>
        <row r="32">
          <cell r="A32">
            <v>48</v>
          </cell>
          <cell r="B32" t="str">
            <v>MATEMÀTICA APLICADA</v>
          </cell>
          <cell r="C32">
            <v>11</v>
          </cell>
          <cell r="D32">
            <v>0.25</v>
          </cell>
          <cell r="E32">
            <v>7</v>
          </cell>
          <cell r="F32">
            <v>0.15909090909090909</v>
          </cell>
          <cell r="G32">
            <v>4</v>
          </cell>
          <cell r="H32">
            <v>9.0909090909090912E-2</v>
          </cell>
          <cell r="I32">
            <v>9</v>
          </cell>
          <cell r="J32">
            <v>0.20454545454545456</v>
          </cell>
          <cell r="K32">
            <v>6</v>
          </cell>
          <cell r="L32">
            <v>0.13636363636363635</v>
          </cell>
          <cell r="M32">
            <v>4</v>
          </cell>
          <cell r="N32">
            <v>9.0909090909090912E-2</v>
          </cell>
          <cell r="O32">
            <v>3</v>
          </cell>
          <cell r="P32">
            <v>6.8181818181818177E-2</v>
          </cell>
          <cell r="R32">
            <v>0</v>
          </cell>
          <cell r="T32">
            <v>0</v>
          </cell>
          <cell r="V32">
            <v>0</v>
          </cell>
        </row>
        <row r="33">
          <cell r="A33">
            <v>50</v>
          </cell>
          <cell r="B33" t="str">
            <v>ENGINYERIA ÒPTICA</v>
          </cell>
          <cell r="D33">
            <v>0</v>
          </cell>
          <cell r="E33">
            <v>1</v>
          </cell>
          <cell r="F33">
            <v>0.14285714285714285</v>
          </cell>
          <cell r="H33">
            <v>0</v>
          </cell>
          <cell r="I33">
            <v>3</v>
          </cell>
          <cell r="J33">
            <v>0.42857142857142855</v>
          </cell>
          <cell r="K33">
            <v>1</v>
          </cell>
          <cell r="L33">
            <v>0.14285714285714285</v>
          </cell>
          <cell r="M33">
            <v>1</v>
          </cell>
          <cell r="N33">
            <v>0.14285714285714285</v>
          </cell>
          <cell r="O33">
            <v>1</v>
          </cell>
          <cell r="P33">
            <v>0.14285714285714285</v>
          </cell>
          <cell r="R33">
            <v>0</v>
          </cell>
          <cell r="T33">
            <v>0</v>
          </cell>
          <cell r="V33">
            <v>0</v>
          </cell>
        </row>
        <row r="34">
          <cell r="A34">
            <v>51</v>
          </cell>
          <cell r="B34" t="str">
            <v>POLÍMERS</v>
          </cell>
          <cell r="C34">
            <v>1</v>
          </cell>
          <cell r="D34">
            <v>0.1</v>
          </cell>
          <cell r="E34">
            <v>1</v>
          </cell>
          <cell r="F34">
            <v>0.1</v>
          </cell>
          <cell r="G34">
            <v>2</v>
          </cell>
          <cell r="H34">
            <v>0.2</v>
          </cell>
          <cell r="J34">
            <v>0</v>
          </cell>
          <cell r="K34">
            <v>1</v>
          </cell>
          <cell r="L34">
            <v>0.1</v>
          </cell>
          <cell r="M34">
            <v>2</v>
          </cell>
          <cell r="N34">
            <v>0.2</v>
          </cell>
          <cell r="O34">
            <v>3</v>
          </cell>
          <cell r="P34">
            <v>0.3</v>
          </cell>
          <cell r="R34">
            <v>0</v>
          </cell>
          <cell r="T34">
            <v>0</v>
          </cell>
          <cell r="V34">
            <v>0</v>
          </cell>
        </row>
        <row r="35">
          <cell r="A35">
            <v>53</v>
          </cell>
          <cell r="B35" t="str">
            <v>PROJECTES D'INNOVACIÓ TECNOLÒGICA</v>
          </cell>
          <cell r="D35">
            <v>0</v>
          </cell>
          <cell r="E35">
            <v>1</v>
          </cell>
          <cell r="F35">
            <v>9.0909090909090912E-2</v>
          </cell>
          <cell r="H35">
            <v>0</v>
          </cell>
          <cell r="I35">
            <v>1</v>
          </cell>
          <cell r="J35">
            <v>9.0909090909090912E-2</v>
          </cell>
          <cell r="K35">
            <v>2</v>
          </cell>
          <cell r="L35">
            <v>0.18181818181818182</v>
          </cell>
          <cell r="M35">
            <v>1</v>
          </cell>
          <cell r="N35">
            <v>9.0909090909090912E-2</v>
          </cell>
          <cell r="O35">
            <v>5</v>
          </cell>
          <cell r="P35">
            <v>0.45454545454545453</v>
          </cell>
          <cell r="Q35">
            <v>1</v>
          </cell>
          <cell r="R35">
            <v>9.0909090909090912E-2</v>
          </cell>
          <cell r="T35">
            <v>0</v>
          </cell>
          <cell r="V35">
            <v>0</v>
          </cell>
        </row>
        <row r="36">
          <cell r="A36">
            <v>54</v>
          </cell>
          <cell r="B36" t="str">
            <v>ENGINYERIA MULTIMEDIA</v>
          </cell>
          <cell r="C36">
            <v>2</v>
          </cell>
          <cell r="D36">
            <v>8.3333333333333329E-2</v>
          </cell>
          <cell r="F36">
            <v>0</v>
          </cell>
          <cell r="G36">
            <v>6</v>
          </cell>
          <cell r="H36">
            <v>0.25</v>
          </cell>
          <cell r="I36">
            <v>6</v>
          </cell>
          <cell r="J36">
            <v>0.25</v>
          </cell>
          <cell r="K36">
            <v>6</v>
          </cell>
          <cell r="L36">
            <v>0.25</v>
          </cell>
          <cell r="M36">
            <v>1</v>
          </cell>
          <cell r="N36">
            <v>4.1666666666666664E-2</v>
          </cell>
          <cell r="O36">
            <v>3</v>
          </cell>
          <cell r="P36">
            <v>0.125</v>
          </cell>
          <cell r="R36">
            <v>0</v>
          </cell>
          <cell r="T36">
            <v>0</v>
          </cell>
          <cell r="V36">
            <v>0</v>
          </cell>
        </row>
        <row r="37">
          <cell r="A37">
            <v>55</v>
          </cell>
          <cell r="B37" t="str">
            <v>RECURSOS NATURALS I CONTAMINACIÓ</v>
          </cell>
          <cell r="C37">
            <v>2</v>
          </cell>
          <cell r="D37">
            <v>0.14285714285714285</v>
          </cell>
          <cell r="E37">
            <v>2</v>
          </cell>
          <cell r="F37">
            <v>0.14285714285714285</v>
          </cell>
          <cell r="H37">
            <v>0</v>
          </cell>
          <cell r="I37">
            <v>1</v>
          </cell>
          <cell r="J37">
            <v>7.1428571428571425E-2</v>
          </cell>
          <cell r="K37">
            <v>5</v>
          </cell>
          <cell r="L37">
            <v>0.35714285714285715</v>
          </cell>
          <cell r="M37">
            <v>2</v>
          </cell>
          <cell r="N37">
            <v>0.14285714285714285</v>
          </cell>
          <cell r="O37">
            <v>2</v>
          </cell>
          <cell r="P37">
            <v>0.14285714285714285</v>
          </cell>
          <cell r="R37">
            <v>0</v>
          </cell>
          <cell r="T37">
            <v>0</v>
          </cell>
          <cell r="V37">
            <v>0</v>
          </cell>
        </row>
        <row r="38">
          <cell r="A38">
            <v>56</v>
          </cell>
          <cell r="B38" t="str">
            <v>REPRESENTACIÓ ARQUITECTÒNICA, SISTEMES I TEC.</v>
          </cell>
          <cell r="D38">
            <v>0</v>
          </cell>
          <cell r="F38">
            <v>0</v>
          </cell>
          <cell r="G38">
            <v>1</v>
          </cell>
          <cell r="H38">
            <v>0.14285714285714285</v>
          </cell>
          <cell r="I38">
            <v>1</v>
          </cell>
          <cell r="J38">
            <v>0.14285714285714285</v>
          </cell>
          <cell r="L38">
            <v>0</v>
          </cell>
          <cell r="M38">
            <v>1</v>
          </cell>
          <cell r="N38">
            <v>0.14285714285714285</v>
          </cell>
          <cell r="O38">
            <v>3</v>
          </cell>
          <cell r="P38">
            <v>0.42857142857142855</v>
          </cell>
          <cell r="Q38">
            <v>1</v>
          </cell>
          <cell r="R38">
            <v>0.14285714285714285</v>
          </cell>
          <cell r="T38">
            <v>0</v>
          </cell>
          <cell r="V38">
            <v>0</v>
          </cell>
        </row>
        <row r="39">
          <cell r="A39">
            <v>57</v>
          </cell>
          <cell r="B39" t="str">
            <v>SOFTWARE</v>
          </cell>
          <cell r="C39">
            <v>7</v>
          </cell>
          <cell r="D39">
            <v>0.25925925925925924</v>
          </cell>
          <cell r="F39">
            <v>0</v>
          </cell>
          <cell r="G39">
            <v>2</v>
          </cell>
          <cell r="H39">
            <v>7.407407407407407E-2</v>
          </cell>
          <cell r="I39">
            <v>5</v>
          </cell>
          <cell r="J39">
            <v>0.18518518518518517</v>
          </cell>
          <cell r="K39">
            <v>4</v>
          </cell>
          <cell r="L39">
            <v>0.14814814814814814</v>
          </cell>
          <cell r="M39">
            <v>4</v>
          </cell>
          <cell r="N39">
            <v>0.14814814814814814</v>
          </cell>
          <cell r="O39">
            <v>5</v>
          </cell>
          <cell r="P39">
            <v>0.18518518518518517</v>
          </cell>
          <cell r="R39">
            <v>0</v>
          </cell>
          <cell r="T39">
            <v>0</v>
          </cell>
          <cell r="V39">
            <v>0</v>
          </cell>
        </row>
        <row r="40">
          <cell r="A40">
            <v>58</v>
          </cell>
          <cell r="B40" t="str">
            <v>TEORIA DEL SENYAL I COMUNICACIONS</v>
          </cell>
          <cell r="D40">
            <v>0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M40">
            <v>2</v>
          </cell>
          <cell r="N40">
            <v>0.14285714285714285</v>
          </cell>
          <cell r="O40">
            <v>6</v>
          </cell>
          <cell r="P40">
            <v>0.42857142857142855</v>
          </cell>
          <cell r="Q40">
            <v>4</v>
          </cell>
          <cell r="R40">
            <v>0.2857142857142857</v>
          </cell>
          <cell r="T40">
            <v>0</v>
          </cell>
          <cell r="V40">
            <v>0</v>
          </cell>
          <cell r="W40">
            <v>2</v>
          </cell>
        </row>
        <row r="41">
          <cell r="A41">
            <v>59</v>
          </cell>
          <cell r="B41" t="str">
            <v>TEORIA I HISTÒRIA DE L'ARQUITECTURA</v>
          </cell>
          <cell r="D41">
            <v>0</v>
          </cell>
          <cell r="F41">
            <v>0</v>
          </cell>
          <cell r="H41">
            <v>0</v>
          </cell>
          <cell r="I41">
            <v>1</v>
          </cell>
          <cell r="J41">
            <v>0.1111111111111111</v>
          </cell>
          <cell r="K41">
            <v>1</v>
          </cell>
          <cell r="L41">
            <v>0.1111111111111111</v>
          </cell>
          <cell r="N41">
            <v>0</v>
          </cell>
          <cell r="O41">
            <v>6</v>
          </cell>
          <cell r="P41">
            <v>0.66666666666666663</v>
          </cell>
          <cell r="R41">
            <v>0</v>
          </cell>
          <cell r="S41">
            <v>1</v>
          </cell>
          <cell r="T41">
            <v>0.1111111111111111</v>
          </cell>
          <cell r="V41">
            <v>0</v>
          </cell>
        </row>
        <row r="42">
          <cell r="A42">
            <v>60</v>
          </cell>
          <cell r="B42" t="str">
            <v>URBANISME</v>
          </cell>
          <cell r="C42">
            <v>1</v>
          </cell>
          <cell r="D42">
            <v>7.1428571428571425E-2</v>
          </cell>
          <cell r="F42">
            <v>0</v>
          </cell>
          <cell r="G42">
            <v>1</v>
          </cell>
          <cell r="H42">
            <v>7.1428571428571425E-2</v>
          </cell>
          <cell r="I42">
            <v>1</v>
          </cell>
          <cell r="J42">
            <v>7.1428571428571425E-2</v>
          </cell>
          <cell r="K42">
            <v>2</v>
          </cell>
          <cell r="L42">
            <v>0.14285714285714285</v>
          </cell>
          <cell r="M42">
            <v>1</v>
          </cell>
          <cell r="N42">
            <v>7.1428571428571425E-2</v>
          </cell>
          <cell r="O42">
            <v>5</v>
          </cell>
          <cell r="P42">
            <v>0.35714285714285715</v>
          </cell>
          <cell r="Q42">
            <v>2</v>
          </cell>
          <cell r="R42">
            <v>0.14285714285714285</v>
          </cell>
          <cell r="S42">
            <v>1</v>
          </cell>
          <cell r="T42">
            <v>7.1428571428571425E-2</v>
          </cell>
          <cell r="V42">
            <v>0</v>
          </cell>
        </row>
        <row r="43">
          <cell r="A43">
            <v>102</v>
          </cell>
          <cell r="B43" t="str">
            <v>ENGINYERIA DE PROJECTES</v>
          </cell>
          <cell r="C43">
            <v>12</v>
          </cell>
          <cell r="D43">
            <v>0.5714285714285714</v>
          </cell>
          <cell r="E43">
            <v>1</v>
          </cell>
          <cell r="F43">
            <v>4.7619047619047616E-2</v>
          </cell>
          <cell r="H43">
            <v>0</v>
          </cell>
          <cell r="I43">
            <v>2</v>
          </cell>
          <cell r="J43">
            <v>9.5238095238095233E-2</v>
          </cell>
          <cell r="K43">
            <v>4</v>
          </cell>
          <cell r="L43">
            <v>0.19047619047619047</v>
          </cell>
          <cell r="M43">
            <v>1</v>
          </cell>
          <cell r="N43">
            <v>4.7619047619047616E-2</v>
          </cell>
          <cell r="O43">
            <v>1</v>
          </cell>
          <cell r="P43">
            <v>4.7619047619047616E-2</v>
          </cell>
          <cell r="R43">
            <v>0</v>
          </cell>
          <cell r="T43">
            <v>0</v>
          </cell>
          <cell r="V43">
            <v>0</v>
          </cell>
        </row>
        <row r="44">
          <cell r="A44">
            <v>103</v>
          </cell>
          <cell r="B44" t="str">
            <v>FISICA APLICADA I SIMULACIO EN CIENCIES</v>
          </cell>
          <cell r="C44">
            <v>7</v>
          </cell>
          <cell r="D44">
            <v>0.20588235294117646</v>
          </cell>
          <cell r="E44">
            <v>9</v>
          </cell>
          <cell r="F44">
            <v>0.26470588235294118</v>
          </cell>
          <cell r="G44">
            <v>4</v>
          </cell>
          <cell r="H44">
            <v>0.11764705882352941</v>
          </cell>
          <cell r="I44">
            <v>2</v>
          </cell>
          <cell r="J44">
            <v>5.8823529411764705E-2</v>
          </cell>
          <cell r="K44">
            <v>3</v>
          </cell>
          <cell r="L44">
            <v>8.8235294117647065E-2</v>
          </cell>
          <cell r="M44">
            <v>4</v>
          </cell>
          <cell r="N44">
            <v>0.11764705882352941</v>
          </cell>
          <cell r="O44">
            <v>5</v>
          </cell>
          <cell r="P44">
            <v>0.14705882352941177</v>
          </cell>
          <cell r="R44">
            <v>0</v>
          </cell>
          <cell r="T44">
            <v>0</v>
          </cell>
          <cell r="V44">
            <v>0</v>
          </cell>
        </row>
        <row r="45">
          <cell r="A45">
            <v>104</v>
          </cell>
          <cell r="B45" t="str">
            <v>PROJECTES ARQUITECTÒNICS</v>
          </cell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Q45">
            <v>5</v>
          </cell>
          <cell r="R45">
            <v>0.35714285714285715</v>
          </cell>
          <cell r="S45">
            <v>3</v>
          </cell>
          <cell r="T45">
            <v>0.21428571428571427</v>
          </cell>
          <cell r="U45">
            <v>3</v>
          </cell>
          <cell r="V45">
            <v>0.21428571428571427</v>
          </cell>
          <cell r="W45">
            <v>3</v>
          </cell>
        </row>
      </sheetData>
      <sheetData sheetId="9" refreshError="1">
        <row r="1">
          <cell r="A1" t="str">
            <v>Interval estu</v>
          </cell>
          <cell r="B1" t="str">
            <v>Nre. Assig</v>
          </cell>
        </row>
        <row r="2">
          <cell r="A2">
            <v>0</v>
          </cell>
          <cell r="B2">
            <v>133</v>
          </cell>
        </row>
        <row r="3">
          <cell r="A3">
            <v>1</v>
          </cell>
          <cell r="B3">
            <v>65</v>
          </cell>
        </row>
        <row r="4">
          <cell r="A4">
            <v>2</v>
          </cell>
          <cell r="B4">
            <v>55</v>
          </cell>
        </row>
        <row r="5">
          <cell r="A5">
            <v>3</v>
          </cell>
          <cell r="B5">
            <v>81</v>
          </cell>
        </row>
        <row r="6">
          <cell r="A6">
            <v>4</v>
          </cell>
          <cell r="B6">
            <v>91</v>
          </cell>
        </row>
        <row r="7">
          <cell r="A7">
            <v>5</v>
          </cell>
          <cell r="B7">
            <v>57</v>
          </cell>
        </row>
        <row r="8">
          <cell r="A8" t="str">
            <v>6-10</v>
          </cell>
          <cell r="B8">
            <v>142</v>
          </cell>
        </row>
        <row r="9">
          <cell r="A9" t="str">
            <v>11-15</v>
          </cell>
          <cell r="B9">
            <v>41</v>
          </cell>
        </row>
        <row r="10">
          <cell r="A10" t="str">
            <v>16-20</v>
          </cell>
          <cell r="B10">
            <v>10</v>
          </cell>
        </row>
        <row r="11">
          <cell r="A11" t="str">
            <v>21-25</v>
          </cell>
          <cell r="B11">
            <v>9</v>
          </cell>
        </row>
        <row r="12">
          <cell r="A12" t="str">
            <v>+ 25</v>
          </cell>
          <cell r="B12">
            <v>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_3_2_5"/>
      <sheetName val="Estu 2000_2001 c clase liq i ti"/>
      <sheetName val="Clases_liq_9900"/>
    </sheetNames>
    <sheetDataSet>
      <sheetData sheetId="0"/>
      <sheetData sheetId="1"/>
      <sheetData sheetId="2">
        <row r="2">
          <cell r="A2" t="str">
            <v>clase_liquidacion</v>
          </cell>
          <cell r="B2" t="str">
            <v>descrip liquidacion</v>
          </cell>
          <cell r="C2" t="str">
            <v>cod_beca</v>
          </cell>
          <cell r="D2" t="str">
            <v>Denominacion beca</v>
          </cell>
          <cell r="E2" t="str">
            <v>Nombre</v>
          </cell>
        </row>
        <row r="3">
          <cell r="A3">
            <v>0</v>
          </cell>
          <cell r="B3" t="str">
            <v>Normal</v>
          </cell>
          <cell r="E3">
            <v>1311</v>
          </cell>
        </row>
        <row r="4">
          <cell r="A4">
            <v>0</v>
          </cell>
          <cell r="B4" t="str">
            <v>Normal</v>
          </cell>
          <cell r="C4">
            <v>7</v>
          </cell>
          <cell r="D4" t="str">
            <v>Altres</v>
          </cell>
          <cell r="E4">
            <v>45</v>
          </cell>
        </row>
        <row r="5">
          <cell r="A5">
            <v>0</v>
          </cell>
          <cell r="B5" t="str">
            <v>Normal</v>
          </cell>
          <cell r="C5">
            <v>11</v>
          </cell>
          <cell r="D5" t="str">
            <v>CONACYT</v>
          </cell>
          <cell r="E5">
            <v>37</v>
          </cell>
        </row>
        <row r="6">
          <cell r="A6">
            <v>0</v>
          </cell>
          <cell r="B6" t="str">
            <v>Normal</v>
          </cell>
          <cell r="C6">
            <v>12</v>
          </cell>
          <cell r="D6" t="str">
            <v>Bèlics</v>
          </cell>
          <cell r="E6">
            <v>42</v>
          </cell>
        </row>
        <row r="7">
          <cell r="A7">
            <v>0</v>
          </cell>
          <cell r="B7" t="str">
            <v>Normal</v>
          </cell>
          <cell r="C7">
            <v>13</v>
          </cell>
          <cell r="D7" t="str">
            <v>Alfa Cordial</v>
          </cell>
          <cell r="E7">
            <v>5</v>
          </cell>
        </row>
        <row r="8">
          <cell r="A8">
            <v>1</v>
          </cell>
          <cell r="B8" t="str">
            <v>Familia Nombrosa 1</v>
          </cell>
          <cell r="E8">
            <v>12</v>
          </cell>
        </row>
        <row r="9">
          <cell r="A9">
            <v>2</v>
          </cell>
          <cell r="B9" t="str">
            <v>Familia Nombrosa de tres fills</v>
          </cell>
          <cell r="E9">
            <v>26</v>
          </cell>
        </row>
        <row r="10">
          <cell r="A10">
            <v>6</v>
          </cell>
          <cell r="B10" t="str">
            <v>Gratuita per altres causes</v>
          </cell>
          <cell r="E10">
            <v>10</v>
          </cell>
        </row>
        <row r="11">
          <cell r="A11">
            <v>4</v>
          </cell>
          <cell r="B11" t="str">
            <v>Personal UPC</v>
          </cell>
          <cell r="E11">
            <v>233</v>
          </cell>
        </row>
        <row r="12">
          <cell r="A12">
            <v>7</v>
          </cell>
          <cell r="B12" t="str">
            <v>F. Num. 1a i personal UPC</v>
          </cell>
          <cell r="E12">
            <v>2</v>
          </cell>
        </row>
        <row r="13">
          <cell r="A13">
            <v>9</v>
          </cell>
          <cell r="B13" t="str">
            <v>F. 3 fills i personal UPC</v>
          </cell>
          <cell r="E13">
            <v>1</v>
          </cell>
        </row>
        <row r="14">
          <cell r="A14">
            <v>13</v>
          </cell>
          <cell r="B14" t="str">
            <v>Personal centres adscrits</v>
          </cell>
          <cell r="E14">
            <v>10</v>
          </cell>
        </row>
        <row r="15">
          <cell r="A15">
            <v>0</v>
          </cell>
          <cell r="B15" t="str">
            <v>Normal</v>
          </cell>
          <cell r="C15">
            <v>1</v>
          </cell>
          <cell r="D15" t="str">
            <v>MEC</v>
          </cell>
          <cell r="E15">
            <v>88</v>
          </cell>
        </row>
        <row r="16">
          <cell r="A16">
            <v>0</v>
          </cell>
          <cell r="B16" t="str">
            <v>Normal</v>
          </cell>
          <cell r="C16">
            <v>2</v>
          </cell>
          <cell r="D16" t="str">
            <v>Generalitat</v>
          </cell>
          <cell r="E16">
            <v>108</v>
          </cell>
        </row>
        <row r="17">
          <cell r="A17">
            <v>0</v>
          </cell>
          <cell r="B17" t="str">
            <v>Normal</v>
          </cell>
          <cell r="C17">
            <v>4</v>
          </cell>
          <cell r="D17" t="str">
            <v>ICI</v>
          </cell>
          <cell r="E17">
            <v>73</v>
          </cell>
        </row>
        <row r="18">
          <cell r="A18">
            <v>0</v>
          </cell>
          <cell r="B18" t="str">
            <v>Normal</v>
          </cell>
          <cell r="C18">
            <v>6</v>
          </cell>
          <cell r="D18" t="str">
            <v>MUTIS</v>
          </cell>
          <cell r="E18">
            <v>40</v>
          </cell>
        </row>
        <row r="19">
          <cell r="A19">
            <v>0</v>
          </cell>
          <cell r="B19" t="str">
            <v>Normal</v>
          </cell>
          <cell r="C19">
            <v>8</v>
          </cell>
          <cell r="D19" t="str">
            <v>MAE (Relaciones Culturales y Científicas)</v>
          </cell>
          <cell r="E19">
            <v>4</v>
          </cell>
        </row>
        <row r="20">
          <cell r="A20">
            <v>0</v>
          </cell>
          <cell r="B20" t="str">
            <v>Normal</v>
          </cell>
          <cell r="C20">
            <v>9</v>
          </cell>
          <cell r="D20" t="str">
            <v>MAE ( Cooperación Internacional )</v>
          </cell>
          <cell r="E20">
            <v>4</v>
          </cell>
        </row>
        <row r="21">
          <cell r="A21">
            <v>0</v>
          </cell>
          <cell r="B21" t="str">
            <v>Normal</v>
          </cell>
          <cell r="C21">
            <v>10</v>
          </cell>
          <cell r="D21" t="str">
            <v>MAE ( Cooperación con el Mundo Árabe)</v>
          </cell>
          <cell r="E21">
            <v>6</v>
          </cell>
        </row>
        <row r="22">
          <cell r="A22">
            <v>5</v>
          </cell>
          <cell r="B22" t="str">
            <v>Personal Universitats Públiques Cat.</v>
          </cell>
          <cell r="E22">
            <v>89</v>
          </cell>
        </row>
        <row r="23">
          <cell r="A23">
            <v>5</v>
          </cell>
          <cell r="B23" t="str">
            <v>Personal Universitats Públiques Cat.</v>
          </cell>
          <cell r="C23">
            <v>7</v>
          </cell>
          <cell r="D23" t="str">
            <v>Altres</v>
          </cell>
          <cell r="E23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sum gràfics"/>
      <sheetName val="Concentra mat"/>
      <sheetName val="Dimen prog"/>
      <sheetName val="Gra_Dimensio"/>
      <sheetName val="pareto1"/>
      <sheetName val="Estu_xprog 9899_acumulat"/>
      <sheetName val="Evol_Dimensio"/>
      <sheetName val="Estu_xprograma_9900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str">
            <v>Codi_Prog.</v>
          </cell>
          <cell r="B3" t="str">
            <v>Nre_estu</v>
          </cell>
          <cell r="C3" t="str">
            <v>Codi_Prog.</v>
          </cell>
        </row>
        <row r="4">
          <cell r="A4">
            <v>43</v>
          </cell>
          <cell r="B4">
            <v>12</v>
          </cell>
          <cell r="C4">
            <v>104</v>
          </cell>
        </row>
        <row r="5">
          <cell r="A5">
            <v>55</v>
          </cell>
          <cell r="B5">
            <v>24</v>
          </cell>
          <cell r="C5">
            <v>10</v>
          </cell>
        </row>
        <row r="6">
          <cell r="A6">
            <v>58</v>
          </cell>
          <cell r="B6">
            <v>73</v>
          </cell>
          <cell r="C6">
            <v>58</v>
          </cell>
        </row>
        <row r="7">
          <cell r="A7">
            <v>102</v>
          </cell>
          <cell r="B7">
            <v>4</v>
          </cell>
          <cell r="C7">
            <v>16</v>
          </cell>
        </row>
        <row r="8">
          <cell r="A8">
            <v>105</v>
          </cell>
          <cell r="B8">
            <v>5</v>
          </cell>
          <cell r="C8">
            <v>59</v>
          </cell>
        </row>
        <row r="9">
          <cell r="A9">
            <v>12</v>
          </cell>
          <cell r="B9">
            <v>14</v>
          </cell>
          <cell r="C9">
            <v>60</v>
          </cell>
        </row>
        <row r="10">
          <cell r="A10">
            <v>13</v>
          </cell>
          <cell r="B10">
            <v>19</v>
          </cell>
          <cell r="C10">
            <v>31</v>
          </cell>
        </row>
        <row r="11">
          <cell r="A11">
            <v>17</v>
          </cell>
          <cell r="B11">
            <v>12</v>
          </cell>
          <cell r="C11">
            <v>57</v>
          </cell>
        </row>
        <row r="12">
          <cell r="A12">
            <v>18</v>
          </cell>
          <cell r="B12">
            <v>17</v>
          </cell>
          <cell r="C12">
            <v>48</v>
          </cell>
        </row>
        <row r="13">
          <cell r="A13">
            <v>31</v>
          </cell>
          <cell r="B13">
            <v>56</v>
          </cell>
          <cell r="C13">
            <v>26</v>
          </cell>
        </row>
        <row r="14">
          <cell r="A14">
            <v>32</v>
          </cell>
          <cell r="B14">
            <v>28</v>
          </cell>
          <cell r="C14" t="str">
            <v>Resta</v>
          </cell>
        </row>
        <row r="15">
          <cell r="A15">
            <v>35</v>
          </cell>
          <cell r="B15">
            <v>14</v>
          </cell>
        </row>
        <row r="16">
          <cell r="A16">
            <v>36</v>
          </cell>
          <cell r="B16">
            <v>13</v>
          </cell>
          <cell r="C16">
            <v>103</v>
          </cell>
        </row>
        <row r="17">
          <cell r="A17">
            <v>37</v>
          </cell>
          <cell r="B17">
            <v>21</v>
          </cell>
          <cell r="C17">
            <v>46</v>
          </cell>
        </row>
        <row r="18">
          <cell r="A18">
            <v>38</v>
          </cell>
          <cell r="B18">
            <v>11</v>
          </cell>
          <cell r="C18">
            <v>54</v>
          </cell>
        </row>
        <row r="19">
          <cell r="A19">
            <v>39</v>
          </cell>
          <cell r="B19">
            <v>17</v>
          </cell>
          <cell r="C19">
            <v>11</v>
          </cell>
        </row>
        <row r="20">
          <cell r="A20">
            <v>44</v>
          </cell>
          <cell r="B20">
            <v>31</v>
          </cell>
          <cell r="C20">
            <v>44</v>
          </cell>
        </row>
        <row r="21">
          <cell r="A21">
            <v>46</v>
          </cell>
          <cell r="B21">
            <v>34</v>
          </cell>
          <cell r="C21">
            <v>28</v>
          </cell>
        </row>
        <row r="22">
          <cell r="A22">
            <v>50</v>
          </cell>
          <cell r="B22">
            <v>6</v>
          </cell>
          <cell r="C22">
            <v>32</v>
          </cell>
        </row>
        <row r="23">
          <cell r="A23">
            <v>103</v>
          </cell>
          <cell r="B23">
            <v>35</v>
          </cell>
          <cell r="C23">
            <v>27</v>
          </cell>
        </row>
        <row r="24">
          <cell r="A24">
            <v>15</v>
          </cell>
          <cell r="B24">
            <v>27</v>
          </cell>
          <cell r="C24">
            <v>15</v>
          </cell>
        </row>
        <row r="25">
          <cell r="A25">
            <v>19</v>
          </cell>
          <cell r="B25">
            <v>25</v>
          </cell>
          <cell r="C25">
            <v>30</v>
          </cell>
        </row>
        <row r="26">
          <cell r="A26">
            <v>20</v>
          </cell>
          <cell r="B26">
            <v>23</v>
          </cell>
          <cell r="C26">
            <v>19</v>
          </cell>
        </row>
        <row r="27">
          <cell r="A27">
            <v>25</v>
          </cell>
          <cell r="B27">
            <v>19</v>
          </cell>
          <cell r="C27">
            <v>55</v>
          </cell>
        </row>
        <row r="28">
          <cell r="A28">
            <v>27</v>
          </cell>
          <cell r="B28">
            <v>28</v>
          </cell>
          <cell r="C28">
            <v>20</v>
          </cell>
        </row>
        <row r="29">
          <cell r="A29">
            <v>28</v>
          </cell>
          <cell r="B29">
            <v>30</v>
          </cell>
          <cell r="C29">
            <v>29</v>
          </cell>
        </row>
        <row r="30">
          <cell r="A30">
            <v>30</v>
          </cell>
          <cell r="B30">
            <v>26</v>
          </cell>
          <cell r="C30">
            <v>37</v>
          </cell>
        </row>
        <row r="31">
          <cell r="A31">
            <v>11</v>
          </cell>
          <cell r="B31">
            <v>32</v>
          </cell>
          <cell r="C31">
            <v>13</v>
          </cell>
        </row>
        <row r="32">
          <cell r="A32">
            <v>26</v>
          </cell>
          <cell r="B32">
            <v>40</v>
          </cell>
          <cell r="C32">
            <v>25</v>
          </cell>
        </row>
        <row r="33">
          <cell r="A33">
            <v>40</v>
          </cell>
          <cell r="B33">
            <v>15</v>
          </cell>
          <cell r="C33">
            <v>56</v>
          </cell>
        </row>
        <row r="34">
          <cell r="A34">
            <v>41</v>
          </cell>
          <cell r="B34">
            <v>15</v>
          </cell>
          <cell r="C34">
            <v>18</v>
          </cell>
        </row>
        <row r="35">
          <cell r="A35">
            <v>48</v>
          </cell>
          <cell r="B35">
            <v>49</v>
          </cell>
          <cell r="C35">
            <v>39</v>
          </cell>
        </row>
        <row r="36">
          <cell r="A36">
            <v>56</v>
          </cell>
          <cell r="B36">
            <v>19</v>
          </cell>
          <cell r="C36">
            <v>40</v>
          </cell>
        </row>
        <row r="37">
          <cell r="A37">
            <v>10</v>
          </cell>
          <cell r="B37">
            <v>86</v>
          </cell>
          <cell r="C37">
            <v>41</v>
          </cell>
        </row>
        <row r="38">
          <cell r="A38">
            <v>16</v>
          </cell>
          <cell r="B38">
            <v>62</v>
          </cell>
          <cell r="C38">
            <v>12</v>
          </cell>
        </row>
        <row r="39">
          <cell r="A39">
            <v>24</v>
          </cell>
          <cell r="B39">
            <v>2</v>
          </cell>
          <cell r="C39">
            <v>35</v>
          </cell>
        </row>
        <row r="40">
          <cell r="A40">
            <v>29</v>
          </cell>
          <cell r="B40">
            <v>22</v>
          </cell>
          <cell r="C40">
            <v>51</v>
          </cell>
        </row>
        <row r="41">
          <cell r="A41">
            <v>51</v>
          </cell>
          <cell r="B41">
            <v>14</v>
          </cell>
          <cell r="C41">
            <v>36</v>
          </cell>
        </row>
      </sheetData>
      <sheetData sheetId="6"/>
      <sheetData sheetId="7" refreshError="1">
        <row r="1">
          <cell r="A1" t="str">
            <v>CodiProgramaExpedient</v>
          </cell>
          <cell r="B1" t="str">
            <v>Estu</v>
          </cell>
        </row>
        <row r="2">
          <cell r="A2">
            <v>10</v>
          </cell>
          <cell r="B2">
            <v>80</v>
          </cell>
        </row>
        <row r="3">
          <cell r="A3">
            <v>11</v>
          </cell>
          <cell r="B3">
            <v>29</v>
          </cell>
        </row>
        <row r="4">
          <cell r="A4">
            <v>12</v>
          </cell>
          <cell r="B4">
            <v>13</v>
          </cell>
        </row>
        <row r="5">
          <cell r="A5">
            <v>13</v>
          </cell>
          <cell r="B5">
            <v>16</v>
          </cell>
        </row>
        <row r="6">
          <cell r="A6">
            <v>15</v>
          </cell>
          <cell r="B6">
            <v>29</v>
          </cell>
        </row>
        <row r="7">
          <cell r="A7">
            <v>16</v>
          </cell>
          <cell r="B7">
            <v>43</v>
          </cell>
        </row>
        <row r="8">
          <cell r="A8">
            <v>17</v>
          </cell>
          <cell r="B8">
            <v>14</v>
          </cell>
        </row>
        <row r="9">
          <cell r="A9">
            <v>18</v>
          </cell>
          <cell r="B9">
            <v>15</v>
          </cell>
        </row>
        <row r="10">
          <cell r="A10">
            <v>19</v>
          </cell>
          <cell r="B10">
            <v>22</v>
          </cell>
        </row>
        <row r="11">
          <cell r="A11">
            <v>20</v>
          </cell>
          <cell r="B11">
            <v>23</v>
          </cell>
        </row>
        <row r="12">
          <cell r="A12">
            <v>24</v>
          </cell>
          <cell r="B12">
            <v>6</v>
          </cell>
        </row>
        <row r="13">
          <cell r="A13">
            <v>25</v>
          </cell>
          <cell r="B13">
            <v>20</v>
          </cell>
        </row>
        <row r="14">
          <cell r="A14">
            <v>26</v>
          </cell>
          <cell r="B14">
            <v>25</v>
          </cell>
        </row>
        <row r="15">
          <cell r="A15">
            <v>27</v>
          </cell>
          <cell r="B15">
            <v>27</v>
          </cell>
        </row>
        <row r="16">
          <cell r="A16">
            <v>28</v>
          </cell>
          <cell r="B16">
            <v>21</v>
          </cell>
        </row>
        <row r="17">
          <cell r="A17">
            <v>29</v>
          </cell>
          <cell r="B17">
            <v>31</v>
          </cell>
        </row>
        <row r="18">
          <cell r="A18">
            <v>30</v>
          </cell>
          <cell r="B18">
            <v>26</v>
          </cell>
        </row>
        <row r="19">
          <cell r="A19">
            <v>31</v>
          </cell>
          <cell r="B19">
            <v>45</v>
          </cell>
        </row>
        <row r="20">
          <cell r="A20">
            <v>32</v>
          </cell>
          <cell r="B20">
            <v>22</v>
          </cell>
        </row>
        <row r="21">
          <cell r="A21">
            <v>34</v>
          </cell>
          <cell r="B21">
            <v>1</v>
          </cell>
        </row>
        <row r="22">
          <cell r="A22">
            <v>35</v>
          </cell>
          <cell r="B22">
            <v>13</v>
          </cell>
        </row>
        <row r="23">
          <cell r="A23">
            <v>36</v>
          </cell>
          <cell r="B23">
            <v>17</v>
          </cell>
        </row>
        <row r="24">
          <cell r="A24">
            <v>37</v>
          </cell>
          <cell r="B24">
            <v>19</v>
          </cell>
        </row>
        <row r="25">
          <cell r="A25">
            <v>38</v>
          </cell>
          <cell r="B25">
            <v>8</v>
          </cell>
        </row>
        <row r="26">
          <cell r="A26">
            <v>39</v>
          </cell>
          <cell r="B26">
            <v>15</v>
          </cell>
        </row>
        <row r="27">
          <cell r="A27">
            <v>40</v>
          </cell>
          <cell r="B27">
            <v>12</v>
          </cell>
        </row>
        <row r="28">
          <cell r="A28">
            <v>41</v>
          </cell>
          <cell r="B28">
            <v>17</v>
          </cell>
        </row>
        <row r="29">
          <cell r="A29">
            <v>43</v>
          </cell>
          <cell r="B29">
            <v>11</v>
          </cell>
        </row>
        <row r="30">
          <cell r="A30">
            <v>44</v>
          </cell>
          <cell r="B30">
            <v>34</v>
          </cell>
        </row>
        <row r="31">
          <cell r="A31">
            <v>46</v>
          </cell>
          <cell r="B31">
            <v>33</v>
          </cell>
        </row>
        <row r="32">
          <cell r="A32">
            <v>48</v>
          </cell>
          <cell r="B32">
            <v>50</v>
          </cell>
        </row>
        <row r="33">
          <cell r="A33">
            <v>50</v>
          </cell>
          <cell r="B33">
            <v>9</v>
          </cell>
        </row>
        <row r="34">
          <cell r="A34">
            <v>51</v>
          </cell>
          <cell r="B34">
            <v>7</v>
          </cell>
        </row>
        <row r="35">
          <cell r="A35">
            <v>53</v>
          </cell>
          <cell r="B35">
            <v>14</v>
          </cell>
        </row>
        <row r="36">
          <cell r="A36">
            <v>54</v>
          </cell>
          <cell r="B36">
            <v>29</v>
          </cell>
        </row>
        <row r="37">
          <cell r="A37">
            <v>55</v>
          </cell>
          <cell r="B37">
            <v>17</v>
          </cell>
        </row>
        <row r="38">
          <cell r="A38">
            <v>56</v>
          </cell>
          <cell r="B38">
            <v>22</v>
          </cell>
        </row>
        <row r="39">
          <cell r="A39">
            <v>57</v>
          </cell>
          <cell r="B39">
            <v>45</v>
          </cell>
        </row>
        <row r="40">
          <cell r="A40">
            <v>58</v>
          </cell>
          <cell r="B40">
            <v>65</v>
          </cell>
        </row>
        <row r="41">
          <cell r="A41">
            <v>59</v>
          </cell>
          <cell r="B41">
            <v>61</v>
          </cell>
        </row>
        <row r="42">
          <cell r="A42">
            <v>60</v>
          </cell>
          <cell r="B42">
            <v>72</v>
          </cell>
        </row>
        <row r="43">
          <cell r="A43">
            <v>102</v>
          </cell>
          <cell r="B43">
            <v>10</v>
          </cell>
        </row>
        <row r="44">
          <cell r="A44">
            <v>103</v>
          </cell>
          <cell r="B44">
            <v>33</v>
          </cell>
        </row>
        <row r="45">
          <cell r="A45">
            <v>104</v>
          </cell>
          <cell r="B45">
            <v>178</v>
          </cell>
        </row>
        <row r="46">
          <cell r="A46">
            <v>105</v>
          </cell>
          <cell r="B46">
            <v>24</v>
          </cell>
        </row>
        <row r="47">
          <cell r="A47">
            <v>106</v>
          </cell>
          <cell r="B47">
            <v>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LLIDEN"/>
      <sheetName val="Demanda (t)"/>
      <sheetName val="Compara demanda (g)"/>
      <sheetName val="Districte Compartit (t)"/>
      <sheetName val="Demanda insatisfeta (g)"/>
      <sheetName val="Pre 97-98"/>
      <sheetName val="Pre 97-98 (2)"/>
      <sheetName val="Evolucio Demanda (t)"/>
      <sheetName val="Evol Dem (centres) (g)"/>
      <sheetName val="Evol Dem (arees) (g)"/>
      <sheetName val="Evol Dem vs Of (arees) (g)"/>
      <sheetName val="Evol Dem (cicles) (g)"/>
      <sheetName val="Compara (t i g)"/>
      <sheetName val="ACC_2CIC (t)"/>
      <sheetName val="Descriptors estad. (t)"/>
      <sheetName val="àrees univtot (t i g)"/>
      <sheetName val="univ univtot (t i g)"/>
      <sheetName val="ranking (t)"/>
      <sheetName val="univ. compara (t)"/>
      <sheetName val="SEXE_VIA (t)"/>
      <sheetName val="DONUTS (G)"/>
      <sheetName val="univ compara (t i g)"/>
      <sheetName val="area compara (t i g) "/>
      <sheetName val="barrera"/>
      <sheetName val="geograf (dad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vol_mat"/>
      <sheetName val="Mat_9900"/>
      <sheetName val="Evol_Dimensio"/>
      <sheetName val="Gràfic 99_00 (2)"/>
      <sheetName val="Nous_9900"/>
      <sheetName val="Per_intervals_edats_i_sexe"/>
      <sheetName val="Resid"/>
      <sheetName val="Procedència geog_9900"/>
      <sheetName val="Evol_procedència geo"/>
      <sheetName val="Títulació_estu_acces_1999_00"/>
      <sheetName val="Gràfic títols"/>
      <sheetName val="Vincula"/>
      <sheetName val="G_1 Magnituts"/>
      <sheetName val="Evolució magnituts"/>
      <sheetName val="Tamany_assig_9900"/>
      <sheetName val="Gràfic 99_00"/>
      <sheetName val="Evol_tesis"/>
      <sheetName val="G_2 Durades"/>
      <sheetName val="SUFI"/>
      <sheetName val="Tesis"/>
      <sheetName val="CLP"/>
      <sheetName val="Tesis_Prof"/>
    </sheetNames>
    <sheetDataSet>
      <sheetData sheetId="0"/>
      <sheetData sheetId="1" refreshError="1">
        <row r="6">
          <cell r="B6" t="str">
            <v>Nom ambit</v>
          </cell>
          <cell r="C6" t="str">
            <v>Codi unitat</v>
          </cell>
          <cell r="D6" t="str">
            <v>Codi Programa</v>
          </cell>
          <cell r="E6" t="str">
            <v>Titol programa</v>
          </cell>
          <cell r="F6" t="str">
            <v>Tipus I</v>
          </cell>
          <cell r="G6" t="str">
            <v>Tipus II</v>
          </cell>
          <cell r="H6" t="str">
            <v>Tipus III</v>
          </cell>
          <cell r="I6" t="str">
            <v>Crèdits Conv.</v>
          </cell>
          <cell r="J6" t="str">
            <v>Total Crèdits Matriculats</v>
          </cell>
          <cell r="K6" t="str">
            <v>Total programes</v>
          </cell>
          <cell r="L6" t="str">
            <v>Total tutoria</v>
          </cell>
          <cell r="M6" t="str">
            <v>Total nous</v>
          </cell>
          <cell r="N6" t="str">
            <v>Total estudiants</v>
          </cell>
          <cell r="O6" t="str">
            <v>Total Dones</v>
          </cell>
        </row>
        <row r="7">
          <cell r="A7">
            <v>1</v>
          </cell>
          <cell r="B7" t="str">
            <v>Arquitectura i Urbanisme</v>
          </cell>
          <cell r="C7">
            <v>703</v>
          </cell>
          <cell r="D7" t="str">
            <v>92 (*)</v>
          </cell>
          <cell r="E7" t="str">
            <v>ARQUITECTURA DE GAUDI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6</v>
          </cell>
          <cell r="M7">
            <v>0</v>
          </cell>
          <cell r="N7">
            <v>6</v>
          </cell>
          <cell r="O7">
            <v>4</v>
          </cell>
        </row>
        <row r="8">
          <cell r="C8">
            <v>703</v>
          </cell>
          <cell r="D8" t="str">
            <v>78 (*)</v>
          </cell>
          <cell r="E8" t="str">
            <v>ESTETICA I TEORIA DE L ARQUITECTURA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5</v>
          </cell>
          <cell r="M8">
            <v>0</v>
          </cell>
          <cell r="N8">
            <v>5</v>
          </cell>
          <cell r="O8">
            <v>1</v>
          </cell>
        </row>
        <row r="9">
          <cell r="C9">
            <v>703</v>
          </cell>
          <cell r="D9" t="str">
            <v>90 (*)</v>
          </cell>
          <cell r="E9" t="str">
            <v>HISTORIA DE L ARQUITECTURA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5</v>
          </cell>
          <cell r="M9">
            <v>0</v>
          </cell>
          <cell r="N9">
            <v>5</v>
          </cell>
          <cell r="O9">
            <v>3</v>
          </cell>
        </row>
        <row r="10">
          <cell r="C10">
            <v>703</v>
          </cell>
          <cell r="D10">
            <v>59</v>
          </cell>
          <cell r="E10" t="str">
            <v>TEORIA I HISTÒRIA DE L'ARQUITECTURA</v>
          </cell>
          <cell r="F10">
            <v>424</v>
          </cell>
          <cell r="G10">
            <v>216</v>
          </cell>
          <cell r="H10">
            <v>0</v>
          </cell>
          <cell r="I10">
            <v>67</v>
          </cell>
          <cell r="J10">
            <v>707</v>
          </cell>
          <cell r="K10">
            <v>61</v>
          </cell>
          <cell r="L10">
            <v>22</v>
          </cell>
          <cell r="M10">
            <v>23</v>
          </cell>
          <cell r="N10">
            <v>83</v>
          </cell>
          <cell r="O10">
            <v>46</v>
          </cell>
        </row>
        <row r="11">
          <cell r="C11">
            <v>704</v>
          </cell>
          <cell r="D11">
            <v>11</v>
          </cell>
          <cell r="E11" t="str">
            <v>ÀMBITS DE RECERCA EN LA CONSTRUCCIÓ I L'ENERGIA A L'ARQUITECTURA</v>
          </cell>
          <cell r="F11">
            <v>282</v>
          </cell>
          <cell r="G11">
            <v>135</v>
          </cell>
          <cell r="H11">
            <v>3</v>
          </cell>
          <cell r="I11">
            <v>8</v>
          </cell>
          <cell r="J11">
            <v>428</v>
          </cell>
          <cell r="K11">
            <v>29</v>
          </cell>
          <cell r="L11">
            <v>26</v>
          </cell>
          <cell r="M11">
            <v>11</v>
          </cell>
          <cell r="N11">
            <v>55</v>
          </cell>
          <cell r="O11">
            <v>16</v>
          </cell>
        </row>
        <row r="12">
          <cell r="C12">
            <v>704</v>
          </cell>
          <cell r="D12">
            <v>105</v>
          </cell>
          <cell r="E12" t="str">
            <v>CONSTRUCCIÓ, RESTAURACIÓ I REHABILITACIÓ ARQUITECTÒNICA</v>
          </cell>
          <cell r="F12">
            <v>230</v>
          </cell>
          <cell r="G12">
            <v>51</v>
          </cell>
          <cell r="H12">
            <v>7</v>
          </cell>
          <cell r="I12">
            <v>67</v>
          </cell>
          <cell r="J12">
            <v>355</v>
          </cell>
          <cell r="K12">
            <v>24</v>
          </cell>
          <cell r="L12">
            <v>0</v>
          </cell>
          <cell r="M12">
            <v>19</v>
          </cell>
          <cell r="N12">
            <v>24</v>
          </cell>
          <cell r="O12">
            <v>12</v>
          </cell>
        </row>
        <row r="13">
          <cell r="C13">
            <v>704</v>
          </cell>
          <cell r="D13">
            <v>44</v>
          </cell>
          <cell r="E13" t="str">
            <v>GESTIÓ I VALORACIÓ URBANA / PD INTERNACIONAL EN GESTIÓ I VALORACIÓ URBANA</v>
          </cell>
          <cell r="F13">
            <v>227</v>
          </cell>
          <cell r="G13">
            <v>168</v>
          </cell>
          <cell r="H13">
            <v>12</v>
          </cell>
          <cell r="I13">
            <v>0</v>
          </cell>
          <cell r="J13">
            <v>407</v>
          </cell>
          <cell r="K13">
            <v>34</v>
          </cell>
          <cell r="L13">
            <v>13</v>
          </cell>
          <cell r="M13">
            <v>13</v>
          </cell>
          <cell r="N13">
            <v>47</v>
          </cell>
          <cell r="O13">
            <v>15</v>
          </cell>
        </row>
        <row r="14">
          <cell r="C14">
            <v>716</v>
          </cell>
          <cell r="D14">
            <v>12</v>
          </cell>
          <cell r="E14" t="str">
            <v>ANÀLISI D'ESTRUCTURES ARQUITECTÒNIQUES</v>
          </cell>
          <cell r="F14">
            <v>103.5</v>
          </cell>
          <cell r="G14">
            <v>30</v>
          </cell>
          <cell r="H14">
            <v>0</v>
          </cell>
          <cell r="I14">
            <v>9.5</v>
          </cell>
          <cell r="J14">
            <v>143</v>
          </cell>
          <cell r="K14">
            <v>13</v>
          </cell>
          <cell r="L14">
            <v>7</v>
          </cell>
          <cell r="M14">
            <v>6</v>
          </cell>
          <cell r="N14">
            <v>20</v>
          </cell>
          <cell r="O14">
            <v>2</v>
          </cell>
        </row>
        <row r="15">
          <cell r="C15">
            <v>718</v>
          </cell>
          <cell r="D15">
            <v>56</v>
          </cell>
          <cell r="E15" t="str">
            <v>REPRESENTACIÓ ARQUITECTÒNICA, SISTEMES I TECNOLOGIES</v>
          </cell>
          <cell r="F15">
            <v>160</v>
          </cell>
          <cell r="G15">
            <v>29</v>
          </cell>
          <cell r="H15">
            <v>7.5</v>
          </cell>
          <cell r="I15">
            <v>0</v>
          </cell>
          <cell r="J15">
            <v>196.5</v>
          </cell>
          <cell r="K15">
            <v>22</v>
          </cell>
          <cell r="L15">
            <v>17</v>
          </cell>
          <cell r="M15">
            <v>9</v>
          </cell>
          <cell r="N15">
            <v>39</v>
          </cell>
          <cell r="O15">
            <v>12</v>
          </cell>
        </row>
        <row r="16">
          <cell r="C16">
            <v>735</v>
          </cell>
          <cell r="D16" t="str">
            <v>22 (*)</v>
          </cell>
          <cell r="E16" t="str">
            <v>EL SENTIT DE L'ARQUITECTURA MODERNA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8</v>
          </cell>
          <cell r="M16">
            <v>0</v>
          </cell>
          <cell r="N16">
            <v>8</v>
          </cell>
          <cell r="O16">
            <v>1</v>
          </cell>
        </row>
        <row r="17">
          <cell r="C17">
            <v>735</v>
          </cell>
          <cell r="D17" t="str">
            <v>23 (*)</v>
          </cell>
          <cell r="E17" t="str">
            <v>ELS NOUS INSTRUMENTS DE L'ARQUITECTURA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11</v>
          </cell>
          <cell r="M17">
            <v>0</v>
          </cell>
          <cell r="N17">
            <v>11</v>
          </cell>
          <cell r="O17">
            <v>4</v>
          </cell>
        </row>
        <row r="18">
          <cell r="C18">
            <v>735</v>
          </cell>
          <cell r="D18">
            <v>104</v>
          </cell>
          <cell r="E18" t="str">
            <v>PROJECTES ARQUITECTÒNICS</v>
          </cell>
          <cell r="F18">
            <v>1448.5</v>
          </cell>
          <cell r="G18">
            <v>648</v>
          </cell>
          <cell r="H18">
            <v>2</v>
          </cell>
          <cell r="I18">
            <v>45</v>
          </cell>
          <cell r="J18">
            <v>2143.5</v>
          </cell>
          <cell r="K18">
            <v>178</v>
          </cell>
          <cell r="L18">
            <v>24</v>
          </cell>
          <cell r="M18">
            <v>80</v>
          </cell>
          <cell r="N18">
            <v>202</v>
          </cell>
          <cell r="O18">
            <v>72</v>
          </cell>
        </row>
        <row r="19">
          <cell r="C19">
            <v>735</v>
          </cell>
          <cell r="D19" t="str">
            <v>52 (*)</v>
          </cell>
          <cell r="E19" t="str">
            <v>PROJECTES D'ARQUITECTURA: TEXT I CONTEXT CULTURAL A L'ENTORN DEL PROJECTE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22</v>
          </cell>
          <cell r="M19">
            <v>0</v>
          </cell>
          <cell r="N19">
            <v>22</v>
          </cell>
          <cell r="O19">
            <v>8</v>
          </cell>
        </row>
        <row r="20">
          <cell r="C20">
            <v>740</v>
          </cell>
          <cell r="D20">
            <v>60</v>
          </cell>
          <cell r="E20" t="str">
            <v>URBANISME</v>
          </cell>
          <cell r="F20">
            <v>604</v>
          </cell>
          <cell r="G20">
            <v>166</v>
          </cell>
          <cell r="H20">
            <v>3</v>
          </cell>
          <cell r="I20">
            <v>5</v>
          </cell>
          <cell r="J20">
            <v>778</v>
          </cell>
          <cell r="K20">
            <v>72</v>
          </cell>
          <cell r="L20">
            <v>9</v>
          </cell>
          <cell r="M20">
            <v>34</v>
          </cell>
          <cell r="N20">
            <v>81</v>
          </cell>
          <cell r="O20">
            <v>40</v>
          </cell>
        </row>
        <row r="21">
          <cell r="E21" t="str">
            <v>TOTAL</v>
          </cell>
          <cell r="F21">
            <v>3479</v>
          </cell>
          <cell r="G21">
            <v>1443</v>
          </cell>
          <cell r="H21">
            <v>34.5</v>
          </cell>
          <cell r="I21">
            <v>201.5</v>
          </cell>
          <cell r="J21">
            <v>5158</v>
          </cell>
          <cell r="K21">
            <v>433</v>
          </cell>
          <cell r="L21">
            <v>175</v>
          </cell>
          <cell r="M21">
            <v>195</v>
          </cell>
          <cell r="N21">
            <v>608</v>
          </cell>
          <cell r="O21">
            <v>236</v>
          </cell>
        </row>
        <row r="22">
          <cell r="A22" t="str">
            <v>2</v>
          </cell>
          <cell r="B22" t="str">
            <v>Electrònica i Telecomunicacions</v>
          </cell>
          <cell r="C22">
            <v>710</v>
          </cell>
          <cell r="D22">
            <v>31</v>
          </cell>
          <cell r="E22" t="str">
            <v>ENGINYERIA ELECTRÒNICA</v>
          </cell>
          <cell r="F22">
            <v>283</v>
          </cell>
          <cell r="G22">
            <v>83</v>
          </cell>
          <cell r="H22">
            <v>0</v>
          </cell>
          <cell r="I22">
            <v>4</v>
          </cell>
          <cell r="J22">
            <v>370</v>
          </cell>
          <cell r="K22">
            <v>45</v>
          </cell>
          <cell r="L22">
            <v>28</v>
          </cell>
          <cell r="M22">
            <v>15</v>
          </cell>
          <cell r="N22">
            <v>73</v>
          </cell>
          <cell r="O22">
            <v>7</v>
          </cell>
        </row>
        <row r="23">
          <cell r="C23">
            <v>728</v>
          </cell>
          <cell r="D23">
            <v>39</v>
          </cell>
          <cell r="E23" t="str">
            <v>ENGINYERIA TELEMÀTICA</v>
          </cell>
          <cell r="F23">
            <v>91</v>
          </cell>
          <cell r="G23">
            <v>48</v>
          </cell>
          <cell r="H23">
            <v>0</v>
          </cell>
          <cell r="I23">
            <v>0</v>
          </cell>
          <cell r="J23">
            <v>139</v>
          </cell>
          <cell r="K23">
            <v>15</v>
          </cell>
          <cell r="L23">
            <v>8</v>
          </cell>
          <cell r="M23">
            <v>3</v>
          </cell>
          <cell r="N23">
            <v>23</v>
          </cell>
          <cell r="O23">
            <v>6</v>
          </cell>
        </row>
        <row r="24">
          <cell r="C24">
            <v>739</v>
          </cell>
          <cell r="D24">
            <v>58</v>
          </cell>
          <cell r="E24" t="str">
            <v>TEORIA DEL SENYAL I COMUNICACIONS</v>
          </cell>
          <cell r="F24">
            <v>488</v>
          </cell>
          <cell r="G24">
            <v>223</v>
          </cell>
          <cell r="H24">
            <v>0</v>
          </cell>
          <cell r="I24">
            <v>46</v>
          </cell>
          <cell r="J24">
            <v>757</v>
          </cell>
          <cell r="K24">
            <v>65</v>
          </cell>
          <cell r="L24">
            <v>35</v>
          </cell>
          <cell r="M24">
            <v>28</v>
          </cell>
          <cell r="N24">
            <v>100</v>
          </cell>
          <cell r="O24">
            <v>12</v>
          </cell>
        </row>
        <row r="25">
          <cell r="E25" t="str">
            <v>TOTAL</v>
          </cell>
          <cell r="F25">
            <v>862</v>
          </cell>
          <cell r="G25">
            <v>354</v>
          </cell>
          <cell r="H25">
            <v>0</v>
          </cell>
          <cell r="I25">
            <v>50</v>
          </cell>
          <cell r="J25">
            <v>1266</v>
          </cell>
          <cell r="K25">
            <v>125</v>
          </cell>
          <cell r="L25">
            <v>71</v>
          </cell>
          <cell r="M25">
            <v>46</v>
          </cell>
          <cell r="N25">
            <v>196</v>
          </cell>
          <cell r="O25">
            <v>25</v>
          </cell>
        </row>
        <row r="26">
          <cell r="A26" t="str">
            <v>3</v>
          </cell>
          <cell r="B26" t="str">
            <v>Enginyeria  Civil</v>
          </cell>
          <cell r="C26">
            <v>250</v>
          </cell>
          <cell r="D26">
            <v>26</v>
          </cell>
          <cell r="E26" t="str">
            <v>ENGINYERIA CIVIL</v>
          </cell>
          <cell r="F26">
            <v>96</v>
          </cell>
          <cell r="G26">
            <v>131</v>
          </cell>
          <cell r="H26">
            <v>12</v>
          </cell>
          <cell r="I26">
            <v>29</v>
          </cell>
          <cell r="J26">
            <v>268</v>
          </cell>
          <cell r="K26">
            <v>25</v>
          </cell>
          <cell r="L26">
            <v>14</v>
          </cell>
          <cell r="M26">
            <v>6</v>
          </cell>
          <cell r="N26">
            <v>39</v>
          </cell>
          <cell r="O26">
            <v>12</v>
          </cell>
        </row>
        <row r="27">
          <cell r="C27">
            <v>706</v>
          </cell>
          <cell r="D27">
            <v>27</v>
          </cell>
          <cell r="E27" t="str">
            <v>ENGINYERIA DE LA CONSTRUCCIÓ</v>
          </cell>
          <cell r="F27">
            <v>245</v>
          </cell>
          <cell r="G27">
            <v>74</v>
          </cell>
          <cell r="H27">
            <v>3</v>
          </cell>
          <cell r="I27">
            <v>16</v>
          </cell>
          <cell r="J27">
            <v>338</v>
          </cell>
          <cell r="K27">
            <v>27</v>
          </cell>
          <cell r="L27">
            <v>12</v>
          </cell>
          <cell r="M27">
            <v>13</v>
          </cell>
          <cell r="N27">
            <v>39</v>
          </cell>
          <cell r="O27">
            <v>9</v>
          </cell>
        </row>
        <row r="28">
          <cell r="C28">
            <v>708</v>
          </cell>
          <cell r="D28">
            <v>29</v>
          </cell>
          <cell r="E28" t="str">
            <v>ENGINYERIA DEL TERRENY</v>
          </cell>
          <cell r="F28">
            <v>252.5</v>
          </cell>
          <cell r="G28">
            <v>48</v>
          </cell>
          <cell r="H28">
            <v>8</v>
          </cell>
          <cell r="I28">
            <v>36</v>
          </cell>
          <cell r="J28">
            <v>344.5</v>
          </cell>
          <cell r="K28">
            <v>31</v>
          </cell>
          <cell r="L28">
            <v>18</v>
          </cell>
          <cell r="M28">
            <v>16</v>
          </cell>
          <cell r="N28">
            <v>49</v>
          </cell>
          <cell r="O28">
            <v>15</v>
          </cell>
        </row>
        <row r="29">
          <cell r="C29">
            <v>708</v>
          </cell>
          <cell r="D29">
            <v>38</v>
          </cell>
          <cell r="E29" t="str">
            <v>ENGINYERIA SÍSMICA I DINÀMICA ESTRUCTURAL</v>
          </cell>
          <cell r="F29">
            <v>57</v>
          </cell>
          <cell r="G29">
            <v>24</v>
          </cell>
          <cell r="H29">
            <v>0</v>
          </cell>
          <cell r="I29">
            <v>24</v>
          </cell>
          <cell r="J29">
            <v>105</v>
          </cell>
          <cell r="K29">
            <v>8</v>
          </cell>
          <cell r="L29">
            <v>13</v>
          </cell>
          <cell r="M29">
            <v>5</v>
          </cell>
          <cell r="N29">
            <v>21</v>
          </cell>
          <cell r="O29">
            <v>6</v>
          </cell>
        </row>
        <row r="30">
          <cell r="C30">
            <v>711</v>
          </cell>
          <cell r="D30">
            <v>20</v>
          </cell>
          <cell r="E30" t="str">
            <v>CIÈNCIES DEL MAR</v>
          </cell>
          <cell r="F30">
            <v>154</v>
          </cell>
          <cell r="G30">
            <v>90</v>
          </cell>
          <cell r="H30">
            <v>20</v>
          </cell>
          <cell r="I30">
            <v>14</v>
          </cell>
          <cell r="J30">
            <v>278</v>
          </cell>
          <cell r="K30">
            <v>23</v>
          </cell>
          <cell r="L30">
            <v>22</v>
          </cell>
          <cell r="M30">
            <v>8</v>
          </cell>
          <cell r="N30">
            <v>45</v>
          </cell>
          <cell r="O30">
            <v>15</v>
          </cell>
        </row>
        <row r="31">
          <cell r="C31">
            <v>722</v>
          </cell>
          <cell r="D31">
            <v>36</v>
          </cell>
          <cell r="E31" t="str">
            <v>ENGINYERIA MUNICIPAL, INFRASTRUCTURES I SERVEIS</v>
          </cell>
          <cell r="F31">
            <v>87</v>
          </cell>
          <cell r="G31">
            <v>102</v>
          </cell>
          <cell r="H31">
            <v>5</v>
          </cell>
          <cell r="I31">
            <v>0</v>
          </cell>
          <cell r="J31">
            <v>194</v>
          </cell>
          <cell r="K31">
            <v>17</v>
          </cell>
          <cell r="L31">
            <v>1</v>
          </cell>
          <cell r="M31">
            <v>7</v>
          </cell>
          <cell r="N31">
            <v>18</v>
          </cell>
          <cell r="O31">
            <v>2</v>
          </cell>
        </row>
        <row r="32">
          <cell r="C32">
            <v>737</v>
          </cell>
          <cell r="D32">
            <v>13</v>
          </cell>
          <cell r="E32" t="str">
            <v>ANÀLISI ESTRUCTURAL</v>
          </cell>
          <cell r="F32">
            <v>146</v>
          </cell>
          <cell r="G32">
            <v>30</v>
          </cell>
          <cell r="H32">
            <v>12</v>
          </cell>
          <cell r="I32">
            <v>0</v>
          </cell>
          <cell r="J32">
            <v>188</v>
          </cell>
          <cell r="K32">
            <v>16</v>
          </cell>
          <cell r="L32">
            <v>12</v>
          </cell>
          <cell r="M32">
            <v>8</v>
          </cell>
          <cell r="N32">
            <v>28</v>
          </cell>
          <cell r="O32">
            <v>4</v>
          </cell>
        </row>
        <row r="33">
          <cell r="C33">
            <v>742</v>
          </cell>
          <cell r="D33">
            <v>18</v>
          </cell>
          <cell r="E33" t="str">
            <v>CIÈNCIA  I ENGINYERIA NÀUTIQUES</v>
          </cell>
          <cell r="F33">
            <v>109</v>
          </cell>
          <cell r="G33">
            <v>54</v>
          </cell>
          <cell r="H33">
            <v>0</v>
          </cell>
          <cell r="I33">
            <v>0</v>
          </cell>
          <cell r="J33">
            <v>163</v>
          </cell>
          <cell r="K33">
            <v>15</v>
          </cell>
          <cell r="L33">
            <v>16</v>
          </cell>
          <cell r="M33">
            <v>7</v>
          </cell>
          <cell r="N33">
            <v>31</v>
          </cell>
          <cell r="O33">
            <v>1</v>
          </cell>
        </row>
        <row r="34">
          <cell r="E34" t="str">
            <v>TOTAL</v>
          </cell>
          <cell r="F34">
            <v>1146.5</v>
          </cell>
          <cell r="G34">
            <v>553</v>
          </cell>
          <cell r="H34">
            <v>60</v>
          </cell>
          <cell r="I34">
            <v>119</v>
          </cell>
          <cell r="J34">
            <v>1878.5</v>
          </cell>
          <cell r="K34">
            <v>162</v>
          </cell>
          <cell r="L34">
            <v>108</v>
          </cell>
          <cell r="M34">
            <v>70</v>
          </cell>
          <cell r="N34">
            <v>270</v>
          </cell>
          <cell r="O34">
            <v>64</v>
          </cell>
        </row>
        <row r="35">
          <cell r="A35" t="str">
            <v>4</v>
          </cell>
          <cell r="B35" t="str">
            <v>Enginyeria a la Indústria</v>
          </cell>
          <cell r="C35">
            <v>3</v>
          </cell>
          <cell r="D35">
            <v>106</v>
          </cell>
          <cell r="E35" t="str">
            <v>Sostenibilitat, tecnologia i Humanisme</v>
          </cell>
          <cell r="F35">
            <v>57</v>
          </cell>
          <cell r="G35">
            <v>0</v>
          </cell>
          <cell r="H35">
            <v>0</v>
          </cell>
          <cell r="I35">
            <v>0</v>
          </cell>
          <cell r="J35">
            <v>57</v>
          </cell>
          <cell r="K35">
            <v>9</v>
          </cell>
          <cell r="L35">
            <v>0</v>
          </cell>
          <cell r="M35">
            <v>9</v>
          </cell>
          <cell r="N35">
            <v>9</v>
          </cell>
          <cell r="O35">
            <v>2</v>
          </cell>
        </row>
        <row r="36">
          <cell r="C36">
            <v>440</v>
          </cell>
          <cell r="D36">
            <v>17</v>
          </cell>
          <cell r="E36" t="str">
            <v>AUTOMATITZACIÓ AVANÇADA I ROBÒTICA</v>
          </cell>
          <cell r="F36">
            <v>117.5</v>
          </cell>
          <cell r="G36">
            <v>43</v>
          </cell>
          <cell r="H36">
            <v>0</v>
          </cell>
          <cell r="I36">
            <v>0</v>
          </cell>
          <cell r="J36">
            <v>160.5</v>
          </cell>
          <cell r="K36">
            <v>14</v>
          </cell>
          <cell r="L36">
            <v>17</v>
          </cell>
          <cell r="M36">
            <v>7</v>
          </cell>
          <cell r="N36">
            <v>31</v>
          </cell>
          <cell r="O36">
            <v>7</v>
          </cell>
        </row>
        <row r="37">
          <cell r="C37">
            <v>702</v>
          </cell>
          <cell r="D37">
            <v>19</v>
          </cell>
          <cell r="E37" t="str">
            <v>CIÈNCIA DELS MATERIALS I ENGINYERIA METAL·LÚRGICA</v>
          </cell>
          <cell r="F37">
            <v>184</v>
          </cell>
          <cell r="G37">
            <v>93</v>
          </cell>
          <cell r="H37">
            <v>0</v>
          </cell>
          <cell r="I37">
            <v>21</v>
          </cell>
          <cell r="J37">
            <v>298</v>
          </cell>
          <cell r="K37">
            <v>22</v>
          </cell>
          <cell r="L37">
            <v>17</v>
          </cell>
          <cell r="M37">
            <v>9</v>
          </cell>
          <cell r="N37">
            <v>39</v>
          </cell>
          <cell r="O37">
            <v>8</v>
          </cell>
        </row>
        <row r="38">
          <cell r="C38">
            <v>707</v>
          </cell>
          <cell r="D38">
            <v>25</v>
          </cell>
          <cell r="E38" t="str">
            <v>ENGINYERIA BIOMÈDICA</v>
          </cell>
          <cell r="F38">
            <v>102</v>
          </cell>
          <cell r="G38">
            <v>91</v>
          </cell>
          <cell r="H38">
            <v>6</v>
          </cell>
          <cell r="I38">
            <v>10</v>
          </cell>
          <cell r="J38">
            <v>209</v>
          </cell>
          <cell r="K38">
            <v>20</v>
          </cell>
          <cell r="L38">
            <v>5</v>
          </cell>
          <cell r="M38">
            <v>6</v>
          </cell>
          <cell r="N38">
            <v>25</v>
          </cell>
          <cell r="O38">
            <v>1</v>
          </cell>
        </row>
        <row r="39">
          <cell r="C39">
            <v>707</v>
          </cell>
          <cell r="D39" t="str">
            <v>89 (*)</v>
          </cell>
          <cell r="E39" t="str">
            <v>ENGINYERIA DELS SISTEMES DE PERCEPCIO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6</v>
          </cell>
          <cell r="M39">
            <v>0</v>
          </cell>
          <cell r="N39">
            <v>6</v>
          </cell>
          <cell r="O39">
            <v>2</v>
          </cell>
        </row>
        <row r="40">
          <cell r="C40">
            <v>707</v>
          </cell>
          <cell r="D40">
            <v>32</v>
          </cell>
          <cell r="E40" t="str">
            <v>ENGINYERIA EN INFORMÀTICA INDUSTRIAL/TECNOLOGIES AVANÇADES DE LA PRODUCCIÓ</v>
          </cell>
          <cell r="F40">
            <v>99</v>
          </cell>
          <cell r="G40">
            <v>84</v>
          </cell>
          <cell r="H40">
            <v>0</v>
          </cell>
          <cell r="I40">
            <v>37</v>
          </cell>
          <cell r="J40">
            <v>220</v>
          </cell>
          <cell r="K40">
            <v>22</v>
          </cell>
          <cell r="L40">
            <v>10</v>
          </cell>
          <cell r="M40">
            <v>6</v>
          </cell>
          <cell r="N40">
            <v>32</v>
          </cell>
          <cell r="O40">
            <v>2</v>
          </cell>
        </row>
        <row r="41">
          <cell r="C41">
            <v>709</v>
          </cell>
          <cell r="D41">
            <v>30</v>
          </cell>
          <cell r="E41" t="str">
            <v>ENGINYERIA ELECTROMECÀNICA</v>
          </cell>
          <cell r="F41">
            <v>175</v>
          </cell>
          <cell r="G41">
            <v>57</v>
          </cell>
          <cell r="H41">
            <v>5</v>
          </cell>
          <cell r="I41">
            <v>0</v>
          </cell>
          <cell r="J41">
            <v>237</v>
          </cell>
          <cell r="K41">
            <v>26</v>
          </cell>
          <cell r="L41">
            <v>17</v>
          </cell>
          <cell r="M41">
            <v>8</v>
          </cell>
          <cell r="N41">
            <v>43</v>
          </cell>
          <cell r="O41">
            <v>2</v>
          </cell>
        </row>
        <row r="42">
          <cell r="C42">
            <v>712</v>
          </cell>
          <cell r="D42" t="str">
            <v>34 (*)</v>
          </cell>
          <cell r="E42" t="str">
            <v>ENGINYERIA I EXPLOTACIÓ DEL TRANSPORT</v>
          </cell>
          <cell r="F42">
            <v>0</v>
          </cell>
          <cell r="G42">
            <v>6</v>
          </cell>
          <cell r="H42">
            <v>0</v>
          </cell>
          <cell r="I42">
            <v>0</v>
          </cell>
          <cell r="J42">
            <v>6</v>
          </cell>
          <cell r="K42">
            <v>1</v>
          </cell>
          <cell r="L42">
            <v>5</v>
          </cell>
          <cell r="M42">
            <v>0</v>
          </cell>
          <cell r="N42">
            <v>6</v>
          </cell>
          <cell r="O42">
            <v>1</v>
          </cell>
        </row>
        <row r="43">
          <cell r="C43">
            <v>712</v>
          </cell>
          <cell r="D43">
            <v>35</v>
          </cell>
          <cell r="E43" t="str">
            <v>ENGINYERIA MECÀNICA</v>
          </cell>
          <cell r="F43">
            <v>112</v>
          </cell>
          <cell r="G43">
            <v>48</v>
          </cell>
          <cell r="H43">
            <v>5</v>
          </cell>
          <cell r="I43">
            <v>0</v>
          </cell>
          <cell r="J43">
            <v>165</v>
          </cell>
          <cell r="K43">
            <v>13</v>
          </cell>
          <cell r="L43">
            <v>10</v>
          </cell>
          <cell r="M43">
            <v>7</v>
          </cell>
          <cell r="N43">
            <v>23</v>
          </cell>
          <cell r="O43">
            <v>2</v>
          </cell>
        </row>
        <row r="44">
          <cell r="C44">
            <v>713</v>
          </cell>
          <cell r="D44">
            <v>28</v>
          </cell>
          <cell r="E44" t="str">
            <v>ENGINYERIA DE PROCESSOS QUÍMICS</v>
          </cell>
          <cell r="F44">
            <v>134</v>
          </cell>
          <cell r="G44">
            <v>67</v>
          </cell>
          <cell r="H44">
            <v>3</v>
          </cell>
          <cell r="I44">
            <v>11</v>
          </cell>
          <cell r="J44">
            <v>215</v>
          </cell>
          <cell r="K44">
            <v>21</v>
          </cell>
          <cell r="L44">
            <v>29</v>
          </cell>
          <cell r="M44">
            <v>12</v>
          </cell>
          <cell r="N44">
            <v>50</v>
          </cell>
          <cell r="O44">
            <v>13</v>
          </cell>
        </row>
        <row r="45">
          <cell r="C45">
            <v>713</v>
          </cell>
          <cell r="D45">
            <v>51</v>
          </cell>
          <cell r="E45" t="str">
            <v>POLÍMERS</v>
          </cell>
          <cell r="F45">
            <v>57</v>
          </cell>
          <cell r="G45">
            <v>12</v>
          </cell>
          <cell r="H45">
            <v>5</v>
          </cell>
          <cell r="I45">
            <v>0</v>
          </cell>
          <cell r="J45">
            <v>74</v>
          </cell>
          <cell r="K45">
            <v>7</v>
          </cell>
          <cell r="L45">
            <v>15</v>
          </cell>
          <cell r="M45">
            <v>3</v>
          </cell>
          <cell r="N45">
            <v>22</v>
          </cell>
          <cell r="O45">
            <v>10</v>
          </cell>
        </row>
        <row r="46">
          <cell r="C46">
            <v>714</v>
          </cell>
          <cell r="D46">
            <v>41</v>
          </cell>
          <cell r="E46" t="str">
            <v>ENGINYERIA TÈXTIL I PAPERERA</v>
          </cell>
          <cell r="F46">
            <v>121</v>
          </cell>
          <cell r="G46">
            <v>20</v>
          </cell>
          <cell r="H46">
            <v>2</v>
          </cell>
          <cell r="I46">
            <v>0</v>
          </cell>
          <cell r="J46">
            <v>143</v>
          </cell>
          <cell r="K46">
            <v>17</v>
          </cell>
          <cell r="L46">
            <v>6</v>
          </cell>
          <cell r="M46">
            <v>8</v>
          </cell>
          <cell r="N46">
            <v>23</v>
          </cell>
          <cell r="O46">
            <v>16</v>
          </cell>
        </row>
        <row r="47">
          <cell r="C47">
            <v>717</v>
          </cell>
          <cell r="D47">
            <v>54</v>
          </cell>
          <cell r="E47" t="str">
            <v>PROJECTES I EXPRESSIÓ GRÀFICA A L'ENGINYERIA</v>
          </cell>
          <cell r="F47">
            <v>108</v>
          </cell>
          <cell r="G47">
            <v>132</v>
          </cell>
          <cell r="H47">
            <v>7</v>
          </cell>
          <cell r="I47">
            <v>23</v>
          </cell>
          <cell r="J47">
            <v>270</v>
          </cell>
          <cell r="K47">
            <v>29</v>
          </cell>
          <cell r="L47">
            <v>9</v>
          </cell>
          <cell r="M47">
            <v>11</v>
          </cell>
          <cell r="N47">
            <v>38</v>
          </cell>
          <cell r="O47">
            <v>16</v>
          </cell>
        </row>
        <row r="48">
          <cell r="C48">
            <v>721</v>
          </cell>
          <cell r="D48">
            <v>37</v>
          </cell>
          <cell r="E48" t="str">
            <v>ENGINYERIA NUCLEAR</v>
          </cell>
          <cell r="F48">
            <v>60</v>
          </cell>
          <cell r="G48">
            <v>38</v>
          </cell>
          <cell r="H48">
            <v>4</v>
          </cell>
          <cell r="I48">
            <v>6</v>
          </cell>
          <cell r="J48">
            <v>108</v>
          </cell>
          <cell r="K48">
            <v>19</v>
          </cell>
          <cell r="L48">
            <v>4</v>
          </cell>
          <cell r="M48">
            <v>4</v>
          </cell>
          <cell r="N48">
            <v>23</v>
          </cell>
          <cell r="O48">
            <v>9</v>
          </cell>
        </row>
        <row r="49">
          <cell r="C49">
            <v>724</v>
          </cell>
          <cell r="D49">
            <v>40</v>
          </cell>
          <cell r="E49" t="str">
            <v>ENGINYERIA TÈRMICA</v>
          </cell>
          <cell r="F49">
            <v>62</v>
          </cell>
          <cell r="G49">
            <v>30</v>
          </cell>
          <cell r="H49">
            <v>2</v>
          </cell>
          <cell r="I49">
            <v>14</v>
          </cell>
          <cell r="J49">
            <v>108</v>
          </cell>
          <cell r="K49">
            <v>12</v>
          </cell>
          <cell r="L49">
            <v>13</v>
          </cell>
          <cell r="M49">
            <v>2</v>
          </cell>
          <cell r="N49">
            <v>25</v>
          </cell>
          <cell r="O49">
            <v>3</v>
          </cell>
        </row>
        <row r="50">
          <cell r="C50">
            <v>729</v>
          </cell>
          <cell r="D50">
            <v>43</v>
          </cell>
          <cell r="E50" t="str">
            <v>FLUIDOTÈCNIA</v>
          </cell>
          <cell r="F50">
            <v>79</v>
          </cell>
          <cell r="G50">
            <v>30</v>
          </cell>
          <cell r="H50">
            <v>6</v>
          </cell>
          <cell r="I50">
            <v>12</v>
          </cell>
          <cell r="J50">
            <v>127</v>
          </cell>
          <cell r="K50">
            <v>11</v>
          </cell>
          <cell r="L50">
            <v>5</v>
          </cell>
          <cell r="M50">
            <v>6</v>
          </cell>
          <cell r="N50">
            <v>16</v>
          </cell>
          <cell r="O50">
            <v>3</v>
          </cell>
        </row>
        <row r="51">
          <cell r="C51">
            <v>736</v>
          </cell>
          <cell r="D51">
            <v>102</v>
          </cell>
          <cell r="E51" t="str">
            <v>ENGINYERIA DE PROJECTES</v>
          </cell>
          <cell r="F51">
            <v>133</v>
          </cell>
          <cell r="G51">
            <v>12</v>
          </cell>
          <cell r="H51">
            <v>0</v>
          </cell>
          <cell r="I51">
            <v>0</v>
          </cell>
          <cell r="J51">
            <v>145</v>
          </cell>
          <cell r="K51">
            <v>10</v>
          </cell>
          <cell r="L51">
            <v>0</v>
          </cell>
          <cell r="M51">
            <v>7</v>
          </cell>
          <cell r="N51">
            <v>10</v>
          </cell>
          <cell r="O51">
            <v>1</v>
          </cell>
        </row>
        <row r="52">
          <cell r="C52">
            <v>736</v>
          </cell>
          <cell r="D52" t="str">
            <v>97 (*)</v>
          </cell>
          <cell r="E52" t="str">
            <v>ENGINYERIA DE SISTEMES TECNICS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1</v>
          </cell>
          <cell r="O52">
            <v>1</v>
          </cell>
        </row>
        <row r="53">
          <cell r="C53">
            <v>736</v>
          </cell>
          <cell r="D53">
            <v>53</v>
          </cell>
          <cell r="E53" t="str">
            <v>PROJECTES D'INNOVACIÓ TECNOLÒGICA</v>
          </cell>
          <cell r="F53">
            <v>66</v>
          </cell>
          <cell r="G53">
            <v>78</v>
          </cell>
          <cell r="H53">
            <v>0</v>
          </cell>
          <cell r="I53">
            <v>0</v>
          </cell>
          <cell r="J53">
            <v>144</v>
          </cell>
          <cell r="K53">
            <v>14</v>
          </cell>
          <cell r="L53">
            <v>0</v>
          </cell>
          <cell r="M53">
            <v>6</v>
          </cell>
          <cell r="N53">
            <v>14</v>
          </cell>
          <cell r="O53">
            <v>4</v>
          </cell>
        </row>
        <row r="54">
          <cell r="C54">
            <v>741</v>
          </cell>
          <cell r="D54">
            <v>55</v>
          </cell>
          <cell r="E54" t="str">
            <v>RECURSOS NATURALS I CONTAMINACIÓ</v>
          </cell>
          <cell r="F54">
            <v>94</v>
          </cell>
          <cell r="G54">
            <v>63</v>
          </cell>
          <cell r="H54">
            <v>10</v>
          </cell>
          <cell r="I54">
            <v>0</v>
          </cell>
          <cell r="J54">
            <v>167</v>
          </cell>
          <cell r="K54">
            <v>17</v>
          </cell>
          <cell r="L54">
            <v>20</v>
          </cell>
          <cell r="M54">
            <v>6</v>
          </cell>
          <cell r="N54">
            <v>37</v>
          </cell>
          <cell r="O54">
            <v>11</v>
          </cell>
        </row>
        <row r="55">
          <cell r="E55" t="str">
            <v>TOTAL</v>
          </cell>
          <cell r="F55">
            <v>1760.5</v>
          </cell>
          <cell r="G55">
            <v>904</v>
          </cell>
          <cell r="H55">
            <v>55</v>
          </cell>
          <cell r="I55">
            <v>134</v>
          </cell>
          <cell r="J55">
            <v>2853.5</v>
          </cell>
          <cell r="K55">
            <v>284</v>
          </cell>
          <cell r="L55">
            <v>189</v>
          </cell>
          <cell r="M55">
            <v>117</v>
          </cell>
          <cell r="N55">
            <v>473</v>
          </cell>
          <cell r="O55">
            <v>114</v>
          </cell>
        </row>
        <row r="56">
          <cell r="A56" t="str">
            <v>5</v>
          </cell>
          <cell r="B56" t="str">
            <v>Gestió</v>
          </cell>
          <cell r="C56">
            <v>732</v>
          </cell>
          <cell r="D56">
            <v>10</v>
          </cell>
          <cell r="E56" t="str">
            <v>ADMINISTRACIÓ I DIRECCIÓ D'EMPRESES</v>
          </cell>
          <cell r="F56">
            <v>629</v>
          </cell>
          <cell r="G56">
            <v>288</v>
          </cell>
          <cell r="H56">
            <v>15.5</v>
          </cell>
          <cell r="I56">
            <v>0</v>
          </cell>
          <cell r="J56">
            <v>932.5</v>
          </cell>
          <cell r="K56">
            <v>80</v>
          </cell>
          <cell r="L56">
            <v>31</v>
          </cell>
          <cell r="M56">
            <v>26</v>
          </cell>
          <cell r="N56">
            <v>111</v>
          </cell>
          <cell r="O56">
            <v>33</v>
          </cell>
        </row>
        <row r="57">
          <cell r="C57">
            <v>732</v>
          </cell>
          <cell r="D57" t="str">
            <v>84 (*)</v>
          </cell>
          <cell r="E57" t="str">
            <v>ORGANITZACIO EMPRESES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7</v>
          </cell>
          <cell r="M57">
            <v>0</v>
          </cell>
          <cell r="N57">
            <v>7</v>
          </cell>
          <cell r="O57">
            <v>3</v>
          </cell>
        </row>
        <row r="58">
          <cell r="E58" t="str">
            <v>TOTAL</v>
          </cell>
          <cell r="F58">
            <v>629</v>
          </cell>
          <cell r="G58">
            <v>288</v>
          </cell>
          <cell r="H58">
            <v>15.5</v>
          </cell>
          <cell r="I58">
            <v>0</v>
          </cell>
          <cell r="J58">
            <v>932.5</v>
          </cell>
          <cell r="K58">
            <v>80</v>
          </cell>
          <cell r="L58">
            <v>38</v>
          </cell>
          <cell r="M58">
            <v>26</v>
          </cell>
          <cell r="N58">
            <v>118</v>
          </cell>
          <cell r="O58">
            <v>36</v>
          </cell>
        </row>
        <row r="59">
          <cell r="A59" t="str">
            <v>6</v>
          </cell>
          <cell r="B59" t="str">
            <v>Informàtica</v>
          </cell>
          <cell r="C59">
            <v>701</v>
          </cell>
          <cell r="D59">
            <v>16</v>
          </cell>
          <cell r="E59" t="str">
            <v>ARQUITECTURA I TECNOLOGIA DE COMPUTADORS</v>
          </cell>
          <cell r="F59">
            <v>222</v>
          </cell>
          <cell r="G59">
            <v>160</v>
          </cell>
          <cell r="H59">
            <v>0</v>
          </cell>
          <cell r="I59">
            <v>0</v>
          </cell>
          <cell r="J59">
            <v>382</v>
          </cell>
          <cell r="K59">
            <v>43</v>
          </cell>
          <cell r="L59">
            <v>40</v>
          </cell>
          <cell r="M59">
            <v>14</v>
          </cell>
          <cell r="N59">
            <v>83</v>
          </cell>
          <cell r="O59">
            <v>14</v>
          </cell>
        </row>
        <row r="60">
          <cell r="C60">
            <v>715</v>
          </cell>
          <cell r="D60">
            <v>15</v>
          </cell>
          <cell r="E60" t="str">
            <v>APLICACIONS TÈCNIQUES I INFORMÀTIQUES DE L'ESTADÍSTICA, LA INVESTIGACIÓ OPERATIVA I L'OPTIMITZACIÓ</v>
          </cell>
          <cell r="F60">
            <v>258</v>
          </cell>
          <cell r="G60">
            <v>82</v>
          </cell>
          <cell r="H60">
            <v>3</v>
          </cell>
          <cell r="I60">
            <v>0</v>
          </cell>
          <cell r="J60">
            <v>343</v>
          </cell>
          <cell r="K60">
            <v>29</v>
          </cell>
          <cell r="L60">
            <v>30</v>
          </cell>
          <cell r="M60">
            <v>11</v>
          </cell>
          <cell r="N60">
            <v>59</v>
          </cell>
          <cell r="O60">
            <v>21</v>
          </cell>
        </row>
        <row r="61">
          <cell r="C61">
            <v>723</v>
          </cell>
          <cell r="D61">
            <v>46</v>
          </cell>
          <cell r="E61" t="str">
            <v>INTEL·LIGÈNCIA ARTIFICIAL</v>
          </cell>
          <cell r="F61">
            <v>219</v>
          </cell>
          <cell r="G61">
            <v>115</v>
          </cell>
          <cell r="H61">
            <v>0</v>
          </cell>
          <cell r="I61">
            <v>0</v>
          </cell>
          <cell r="J61">
            <v>334</v>
          </cell>
          <cell r="K61">
            <v>33</v>
          </cell>
          <cell r="L61">
            <v>22</v>
          </cell>
          <cell r="M61">
            <v>11</v>
          </cell>
          <cell r="N61">
            <v>55</v>
          </cell>
          <cell r="O61">
            <v>11</v>
          </cell>
        </row>
        <row r="62">
          <cell r="C62">
            <v>723</v>
          </cell>
          <cell r="D62">
            <v>57</v>
          </cell>
          <cell r="E62" t="str">
            <v>SOFTWARE</v>
          </cell>
          <cell r="F62">
            <v>323</v>
          </cell>
          <cell r="G62">
            <v>104</v>
          </cell>
          <cell r="H62">
            <v>0</v>
          </cell>
          <cell r="I62">
            <v>0</v>
          </cell>
          <cell r="J62">
            <v>427</v>
          </cell>
          <cell r="K62">
            <v>45</v>
          </cell>
          <cell r="L62">
            <v>61</v>
          </cell>
          <cell r="M62">
            <v>20</v>
          </cell>
          <cell r="N62">
            <v>106</v>
          </cell>
          <cell r="O62">
            <v>27</v>
          </cell>
        </row>
        <row r="63">
          <cell r="E63" t="str">
            <v>TOTAL</v>
          </cell>
          <cell r="F63">
            <v>1022</v>
          </cell>
          <cell r="G63">
            <v>461</v>
          </cell>
          <cell r="H63">
            <v>3</v>
          </cell>
          <cell r="I63">
            <v>0</v>
          </cell>
          <cell r="J63">
            <v>1486</v>
          </cell>
          <cell r="K63">
            <v>150</v>
          </cell>
          <cell r="L63">
            <v>153</v>
          </cell>
          <cell r="M63">
            <v>56</v>
          </cell>
          <cell r="N63">
            <v>303</v>
          </cell>
          <cell r="O63">
            <v>73</v>
          </cell>
        </row>
        <row r="64">
          <cell r="A64" t="str">
            <v>7</v>
          </cell>
          <cell r="B64" t="str">
            <v>Matemàtica i Física</v>
          </cell>
          <cell r="C64">
            <v>200</v>
          </cell>
          <cell r="D64">
            <v>48</v>
          </cell>
          <cell r="E64" t="str">
            <v>MATEMÀTICA APLICADA</v>
          </cell>
          <cell r="F64">
            <v>289</v>
          </cell>
          <cell r="G64">
            <v>165</v>
          </cell>
          <cell r="H64">
            <v>13</v>
          </cell>
          <cell r="I64">
            <v>24</v>
          </cell>
          <cell r="J64">
            <v>491</v>
          </cell>
          <cell r="K64">
            <v>50</v>
          </cell>
          <cell r="L64">
            <v>29</v>
          </cell>
          <cell r="M64">
            <v>20</v>
          </cell>
          <cell r="N64">
            <v>79</v>
          </cell>
          <cell r="O64">
            <v>30</v>
          </cell>
        </row>
        <row r="65">
          <cell r="C65">
            <v>720</v>
          </cell>
          <cell r="D65">
            <v>103</v>
          </cell>
          <cell r="E65" t="str">
            <v>FÍSICA APLICADA I SIMULACIÓ EN CIÈNCIES</v>
          </cell>
          <cell r="F65">
            <v>184</v>
          </cell>
          <cell r="G65">
            <v>105</v>
          </cell>
          <cell r="H65">
            <v>11</v>
          </cell>
          <cell r="I65">
            <v>5</v>
          </cell>
          <cell r="J65">
            <v>305</v>
          </cell>
          <cell r="K65">
            <v>33</v>
          </cell>
          <cell r="L65">
            <v>35</v>
          </cell>
          <cell r="M65">
            <v>20</v>
          </cell>
          <cell r="N65">
            <v>68</v>
          </cell>
          <cell r="O65">
            <v>12</v>
          </cell>
        </row>
        <row r="66">
          <cell r="C66">
            <v>728</v>
          </cell>
          <cell r="D66" t="str">
            <v>49 (*)</v>
          </cell>
          <cell r="E66" t="str">
            <v>MATEMÀTICA DISCRETA I TELEMÀTICA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L66">
            <v>3</v>
          </cell>
          <cell r="M66">
            <v>0</v>
          </cell>
          <cell r="N66">
            <v>3</v>
          </cell>
          <cell r="O66">
            <v>0</v>
          </cell>
        </row>
        <row r="67">
          <cell r="C67">
            <v>731</v>
          </cell>
          <cell r="D67">
            <v>50</v>
          </cell>
          <cell r="E67" t="str">
            <v>ÒPTICA APLICADA</v>
          </cell>
          <cell r="F67">
            <v>75</v>
          </cell>
          <cell r="G67">
            <v>0</v>
          </cell>
          <cell r="H67">
            <v>0</v>
          </cell>
          <cell r="I67">
            <v>0</v>
          </cell>
          <cell r="J67">
            <v>75</v>
          </cell>
          <cell r="K67">
            <v>9</v>
          </cell>
          <cell r="L67">
            <v>9</v>
          </cell>
          <cell r="M67">
            <v>7</v>
          </cell>
          <cell r="N67">
            <v>18</v>
          </cell>
          <cell r="O67">
            <v>2</v>
          </cell>
        </row>
        <row r="68">
          <cell r="E68" t="str">
            <v>TOTAL</v>
          </cell>
          <cell r="F68">
            <v>548</v>
          </cell>
          <cell r="G68">
            <v>270</v>
          </cell>
          <cell r="H68">
            <v>24</v>
          </cell>
          <cell r="I68">
            <v>29</v>
          </cell>
          <cell r="J68">
            <v>871</v>
          </cell>
          <cell r="K68">
            <v>92</v>
          </cell>
          <cell r="L68">
            <v>76</v>
          </cell>
          <cell r="M68">
            <v>47</v>
          </cell>
          <cell r="N68">
            <v>168</v>
          </cell>
          <cell r="O68">
            <v>44</v>
          </cell>
        </row>
        <row r="69">
          <cell r="A69" t="str">
            <v>8</v>
          </cell>
          <cell r="B69" t="str">
            <v>Altres</v>
          </cell>
          <cell r="C69">
            <v>410</v>
          </cell>
          <cell r="D69" t="str">
            <v>86 (*)</v>
          </cell>
          <cell r="E69" t="str">
            <v>FORMALITZACIO DEL LLENGUATGE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1</v>
          </cell>
          <cell r="M69">
            <v>0</v>
          </cell>
          <cell r="N69">
            <v>1</v>
          </cell>
          <cell r="O69">
            <v>1</v>
          </cell>
        </row>
        <row r="70">
          <cell r="C70">
            <v>736</v>
          </cell>
          <cell r="D70">
            <v>24</v>
          </cell>
          <cell r="E70" t="str">
            <v>ENGINYERIA AMBIENTAL</v>
          </cell>
          <cell r="F70">
            <v>75</v>
          </cell>
          <cell r="G70">
            <v>0</v>
          </cell>
          <cell r="H70">
            <v>0</v>
          </cell>
          <cell r="I70">
            <v>0</v>
          </cell>
          <cell r="J70">
            <v>75</v>
          </cell>
          <cell r="K70">
            <v>6</v>
          </cell>
          <cell r="L70">
            <v>4</v>
          </cell>
          <cell r="M70">
            <v>6</v>
          </cell>
          <cell r="N70">
            <v>10</v>
          </cell>
          <cell r="O70">
            <v>4</v>
          </cell>
        </row>
      </sheetData>
      <sheetData sheetId="2"/>
      <sheetData sheetId="3"/>
      <sheetData sheetId="4" refreshError="1">
        <row r="5">
          <cell r="A5" t="str">
            <v>Àmbit</v>
          </cell>
          <cell r="C5" t="str">
            <v>Codi Unitat</v>
          </cell>
          <cell r="D5" t="str">
            <v>Codi Prog.</v>
          </cell>
          <cell r="E5" t="str">
            <v>Titol programa</v>
          </cell>
          <cell r="F5" t="str">
            <v>Total</v>
          </cell>
          <cell r="G5" t="str">
            <v>Dones</v>
          </cell>
          <cell r="H5" t="str">
            <v>Estr.</v>
          </cell>
          <cell r="I5" t="str">
            <v>% Dones</v>
          </cell>
          <cell r="J5" t="str">
            <v>% Estr.</v>
          </cell>
          <cell r="K5" t="str">
            <v>Total</v>
          </cell>
          <cell r="L5" t="str">
            <v>Dones</v>
          </cell>
          <cell r="M5" t="str">
            <v>Estr.</v>
          </cell>
        </row>
        <row r="6">
          <cell r="A6" t="str">
            <v>1</v>
          </cell>
          <cell r="B6" t="str">
            <v>Arquitectura i Urbanisme</v>
          </cell>
          <cell r="C6">
            <v>703</v>
          </cell>
          <cell r="D6" t="str">
            <v>92 (*)</v>
          </cell>
          <cell r="E6" t="str">
            <v>ARQUITECTURA DE GAUDI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6</v>
          </cell>
          <cell r="L6">
            <v>4</v>
          </cell>
          <cell r="M6">
            <v>4</v>
          </cell>
        </row>
        <row r="7">
          <cell r="C7">
            <v>703</v>
          </cell>
          <cell r="D7" t="str">
            <v>78 (*)</v>
          </cell>
          <cell r="E7" t="str">
            <v>ESTETICA I TEORIA DE L ARQUITECTURA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</v>
          </cell>
          <cell r="L7">
            <v>1</v>
          </cell>
          <cell r="M7">
            <v>0</v>
          </cell>
        </row>
        <row r="8">
          <cell r="C8">
            <v>703</v>
          </cell>
          <cell r="D8" t="str">
            <v>90 (*)</v>
          </cell>
          <cell r="E8" t="str">
            <v>HISTORIA DE L ARQUITECTURA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5</v>
          </cell>
          <cell r="L8">
            <v>3</v>
          </cell>
          <cell r="M8">
            <v>3</v>
          </cell>
        </row>
        <row r="9">
          <cell r="C9">
            <v>703</v>
          </cell>
          <cell r="D9">
            <v>59</v>
          </cell>
          <cell r="E9" t="str">
            <v>TEORIA I HISTÒRIA DE L'ARQUITECTURA</v>
          </cell>
          <cell r="F9">
            <v>23</v>
          </cell>
          <cell r="G9">
            <v>9</v>
          </cell>
          <cell r="H9">
            <v>18</v>
          </cell>
          <cell r="I9">
            <v>39.130434782608695</v>
          </cell>
          <cell r="J9">
            <v>78.260869565217391</v>
          </cell>
          <cell r="K9">
            <v>83</v>
          </cell>
          <cell r="L9">
            <v>46</v>
          </cell>
          <cell r="M9">
            <v>57</v>
          </cell>
        </row>
        <row r="10">
          <cell r="C10">
            <v>704</v>
          </cell>
          <cell r="D10">
            <v>11</v>
          </cell>
          <cell r="E10" t="str">
            <v>ÀMBITS DE RECERCA EN LA CONSTRUCCIÓ I L'ENERGIA A L'ARQUITECTURA</v>
          </cell>
          <cell r="F10">
            <v>11</v>
          </cell>
          <cell r="G10">
            <v>3</v>
          </cell>
          <cell r="H10">
            <v>10</v>
          </cell>
          <cell r="I10">
            <v>27.272727272727273</v>
          </cell>
          <cell r="J10">
            <v>90.909090909090907</v>
          </cell>
          <cell r="K10">
            <v>55</v>
          </cell>
          <cell r="L10">
            <v>16</v>
          </cell>
          <cell r="M10">
            <v>41</v>
          </cell>
        </row>
        <row r="11">
          <cell r="C11">
            <v>704</v>
          </cell>
          <cell r="D11">
            <v>105</v>
          </cell>
          <cell r="E11" t="str">
            <v>CONSTRUCCIÓ, RESTAURACIÓ I REHABILITACIÓ ARQUITECTÒNICA</v>
          </cell>
          <cell r="F11">
            <v>19</v>
          </cell>
          <cell r="G11">
            <v>10</v>
          </cell>
          <cell r="H11">
            <v>8</v>
          </cell>
          <cell r="I11">
            <v>52.631578947368418</v>
          </cell>
          <cell r="J11">
            <v>42.10526315789474</v>
          </cell>
          <cell r="K11">
            <v>24</v>
          </cell>
          <cell r="L11">
            <v>12</v>
          </cell>
          <cell r="M11">
            <v>11</v>
          </cell>
        </row>
        <row r="12">
          <cell r="C12">
            <v>704</v>
          </cell>
          <cell r="D12">
            <v>44</v>
          </cell>
          <cell r="E12" t="str">
            <v>GESTIÓ I VALORACIÓ URBANA / PD INTERNACIONAL EN GESTIÓ I VALORACIÓ URBANA</v>
          </cell>
          <cell r="F12">
            <v>13</v>
          </cell>
          <cell r="G12">
            <v>4</v>
          </cell>
          <cell r="H12">
            <v>6</v>
          </cell>
          <cell r="I12">
            <v>30.76923076923077</v>
          </cell>
          <cell r="J12">
            <v>46.153846153846153</v>
          </cell>
          <cell r="K12">
            <v>47</v>
          </cell>
          <cell r="L12">
            <v>15</v>
          </cell>
          <cell r="M12">
            <v>18</v>
          </cell>
        </row>
        <row r="13">
          <cell r="C13">
            <v>716</v>
          </cell>
          <cell r="D13">
            <v>12</v>
          </cell>
          <cell r="E13" t="str">
            <v>ANÀLISI D'ESTRUCTURES ARQUITECTÒNIQUES</v>
          </cell>
          <cell r="F13">
            <v>6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20</v>
          </cell>
          <cell r="L13">
            <v>2</v>
          </cell>
          <cell r="M13">
            <v>2</v>
          </cell>
        </row>
        <row r="14">
          <cell r="C14">
            <v>718</v>
          </cell>
          <cell r="D14">
            <v>56</v>
          </cell>
          <cell r="E14" t="str">
            <v>REPRESENTACIÓ ARQUITECTÒNICA, SISTEMES I TECNOLOGIES</v>
          </cell>
          <cell r="F14">
            <v>9</v>
          </cell>
          <cell r="G14">
            <v>4</v>
          </cell>
          <cell r="H14">
            <v>6</v>
          </cell>
          <cell r="I14">
            <v>44.444444444444443</v>
          </cell>
          <cell r="J14">
            <v>66.666666666666671</v>
          </cell>
          <cell r="K14">
            <v>39</v>
          </cell>
          <cell r="L14">
            <v>12</v>
          </cell>
          <cell r="M14">
            <v>13</v>
          </cell>
        </row>
        <row r="15">
          <cell r="C15">
            <v>735</v>
          </cell>
          <cell r="D15" t="str">
            <v>22 (*)</v>
          </cell>
          <cell r="E15" t="str">
            <v>EL SENTIT DE L'ARQUITECTURA MODERNA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8</v>
          </cell>
          <cell r="L15">
            <v>1</v>
          </cell>
          <cell r="M15">
            <v>2</v>
          </cell>
        </row>
        <row r="16">
          <cell r="C16">
            <v>735</v>
          </cell>
          <cell r="D16" t="str">
            <v>23(*)</v>
          </cell>
          <cell r="E16" t="str">
            <v>ELS NOUS INSTRUMENTS DE L'ARQUITECTURA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11</v>
          </cell>
          <cell r="L16">
            <v>4</v>
          </cell>
          <cell r="M16">
            <v>4</v>
          </cell>
        </row>
        <row r="17">
          <cell r="C17">
            <v>735</v>
          </cell>
          <cell r="D17">
            <v>104</v>
          </cell>
          <cell r="E17" t="str">
            <v>PROJECTES ARQUITECTÒNICS</v>
          </cell>
          <cell r="F17">
            <v>80</v>
          </cell>
          <cell r="G17">
            <v>26</v>
          </cell>
          <cell r="H17">
            <v>69</v>
          </cell>
          <cell r="I17">
            <v>32.5</v>
          </cell>
          <cell r="J17">
            <v>86.25</v>
          </cell>
          <cell r="K17">
            <v>202</v>
          </cell>
          <cell r="L17">
            <v>72</v>
          </cell>
          <cell r="M17">
            <v>143</v>
          </cell>
        </row>
        <row r="18">
          <cell r="C18">
            <v>735</v>
          </cell>
          <cell r="D18" t="str">
            <v>52(*)</v>
          </cell>
          <cell r="E18" t="str">
            <v>PROJECTES D'ARQUITECTURA: TEXT I CONTEXT CULTURAL A L'ENTORN DEL PROJECTE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22</v>
          </cell>
          <cell r="L18">
            <v>8</v>
          </cell>
          <cell r="M18">
            <v>13</v>
          </cell>
        </row>
        <row r="19">
          <cell r="C19">
            <v>740</v>
          </cell>
          <cell r="D19">
            <v>60</v>
          </cell>
          <cell r="E19" t="str">
            <v>URBANISME</v>
          </cell>
          <cell r="F19">
            <v>34</v>
          </cell>
          <cell r="G19">
            <v>18</v>
          </cell>
          <cell r="H19">
            <v>22</v>
          </cell>
          <cell r="I19">
            <v>52.941176470588232</v>
          </cell>
          <cell r="J19">
            <v>64.705882352941174</v>
          </cell>
          <cell r="K19">
            <v>81</v>
          </cell>
          <cell r="L19">
            <v>40</v>
          </cell>
          <cell r="M19">
            <v>50</v>
          </cell>
        </row>
        <row r="20">
          <cell r="E20" t="str">
            <v>TOTAL</v>
          </cell>
          <cell r="F20">
            <v>195</v>
          </cell>
          <cell r="G20">
            <v>74</v>
          </cell>
          <cell r="H20">
            <v>139</v>
          </cell>
          <cell r="I20">
            <v>37.948717948717949</v>
          </cell>
          <cell r="J20">
            <v>71.282051282051285</v>
          </cell>
          <cell r="K20">
            <v>608</v>
          </cell>
          <cell r="L20">
            <v>236</v>
          </cell>
          <cell r="M20">
            <v>361</v>
          </cell>
        </row>
        <row r="21">
          <cell r="A21" t="str">
            <v>2</v>
          </cell>
          <cell r="B21" t="str">
            <v>Electrònica i Telecomunicacions</v>
          </cell>
          <cell r="C21">
            <v>710</v>
          </cell>
          <cell r="D21">
            <v>31</v>
          </cell>
          <cell r="E21" t="str">
            <v>ENGINYERIA ELECTRÒNICA</v>
          </cell>
          <cell r="F21">
            <v>15</v>
          </cell>
          <cell r="G21">
            <v>3</v>
          </cell>
          <cell r="H21">
            <v>1</v>
          </cell>
          <cell r="I21">
            <v>20</v>
          </cell>
          <cell r="J21">
            <v>6.666666666666667</v>
          </cell>
          <cell r="K21">
            <v>73</v>
          </cell>
          <cell r="L21">
            <v>7</v>
          </cell>
          <cell r="M21">
            <v>13</v>
          </cell>
        </row>
        <row r="22">
          <cell r="C22">
            <v>728</v>
          </cell>
          <cell r="D22">
            <v>39</v>
          </cell>
          <cell r="E22" t="str">
            <v>ENGINYERIA TELEMÀTICA</v>
          </cell>
          <cell r="F22">
            <v>3</v>
          </cell>
          <cell r="G22">
            <v>2</v>
          </cell>
          <cell r="H22">
            <v>0</v>
          </cell>
          <cell r="I22">
            <v>66.666666666666671</v>
          </cell>
          <cell r="J22">
            <v>0</v>
          </cell>
          <cell r="K22">
            <v>23</v>
          </cell>
          <cell r="L22">
            <v>6</v>
          </cell>
          <cell r="M22">
            <v>4</v>
          </cell>
        </row>
        <row r="23">
          <cell r="C23">
            <v>739</v>
          </cell>
          <cell r="D23">
            <v>58</v>
          </cell>
          <cell r="E23" t="str">
            <v>TEORIA DEL SENYAL I COMUNICACIONS</v>
          </cell>
          <cell r="F23">
            <v>28</v>
          </cell>
          <cell r="G23">
            <v>3</v>
          </cell>
          <cell r="H23">
            <v>6</v>
          </cell>
          <cell r="I23">
            <v>10.714285714285714</v>
          </cell>
          <cell r="J23">
            <v>21.428571428571427</v>
          </cell>
          <cell r="K23">
            <v>100</v>
          </cell>
          <cell r="L23">
            <v>12</v>
          </cell>
          <cell r="M23">
            <v>23</v>
          </cell>
        </row>
        <row r="24">
          <cell r="E24" t="str">
            <v>TOTAL</v>
          </cell>
          <cell r="F24">
            <v>46</v>
          </cell>
          <cell r="G24">
            <v>8</v>
          </cell>
          <cell r="H24">
            <v>7</v>
          </cell>
          <cell r="I24">
            <v>17.391304347826086</v>
          </cell>
          <cell r="J24">
            <v>15.217391304347826</v>
          </cell>
          <cell r="K24">
            <v>196</v>
          </cell>
          <cell r="L24">
            <v>25</v>
          </cell>
          <cell r="M24">
            <v>40</v>
          </cell>
        </row>
        <row r="25">
          <cell r="A25" t="str">
            <v>3</v>
          </cell>
          <cell r="B25" t="str">
            <v>Enginyeria  Civil</v>
          </cell>
          <cell r="C25">
            <v>250</v>
          </cell>
          <cell r="D25">
            <v>26</v>
          </cell>
          <cell r="E25" t="str">
            <v>ENGINYERIA CIVIL</v>
          </cell>
          <cell r="F25">
            <v>6</v>
          </cell>
          <cell r="G25">
            <v>1</v>
          </cell>
          <cell r="H25">
            <v>2</v>
          </cell>
          <cell r="I25">
            <v>16.666666666666668</v>
          </cell>
          <cell r="J25">
            <v>33.333333333333336</v>
          </cell>
          <cell r="K25">
            <v>39</v>
          </cell>
          <cell r="L25">
            <v>12</v>
          </cell>
          <cell r="M25">
            <v>25</v>
          </cell>
        </row>
        <row r="26">
          <cell r="C26">
            <v>706</v>
          </cell>
          <cell r="D26">
            <v>27</v>
          </cell>
          <cell r="E26" t="str">
            <v>ENGINYERIA DE LA CONSTRUCCIÓ</v>
          </cell>
          <cell r="F26">
            <v>13</v>
          </cell>
          <cell r="G26">
            <v>4</v>
          </cell>
          <cell r="H26">
            <v>4</v>
          </cell>
          <cell r="I26">
            <v>30.76923076923077</v>
          </cell>
          <cell r="J26">
            <v>30.76923076923077</v>
          </cell>
          <cell r="K26">
            <v>39</v>
          </cell>
          <cell r="L26">
            <v>9</v>
          </cell>
          <cell r="M26">
            <v>20</v>
          </cell>
        </row>
        <row r="27">
          <cell r="C27">
            <v>708</v>
          </cell>
          <cell r="D27">
            <v>29</v>
          </cell>
          <cell r="E27" t="str">
            <v>ENGINYERIA DEL TERRENY</v>
          </cell>
          <cell r="F27">
            <v>16</v>
          </cell>
          <cell r="G27">
            <v>7</v>
          </cell>
          <cell r="H27">
            <v>6</v>
          </cell>
          <cell r="I27">
            <v>43.75</v>
          </cell>
          <cell r="J27">
            <v>37.5</v>
          </cell>
          <cell r="K27">
            <v>49</v>
          </cell>
          <cell r="L27">
            <v>15</v>
          </cell>
          <cell r="M27">
            <v>22</v>
          </cell>
        </row>
        <row r="28">
          <cell r="C28">
            <v>708</v>
          </cell>
          <cell r="D28">
            <v>38</v>
          </cell>
          <cell r="E28" t="str">
            <v>ENGINYERIA SÍSMICA I DINÀMICA ESTRUCTURAL</v>
          </cell>
          <cell r="F28">
            <v>5</v>
          </cell>
          <cell r="G28">
            <v>1</v>
          </cell>
          <cell r="H28">
            <v>3</v>
          </cell>
          <cell r="I28">
            <v>20</v>
          </cell>
          <cell r="J28">
            <v>60</v>
          </cell>
          <cell r="K28">
            <v>21</v>
          </cell>
          <cell r="L28">
            <v>6</v>
          </cell>
          <cell r="M28">
            <v>12</v>
          </cell>
        </row>
        <row r="29">
          <cell r="C29">
            <v>711</v>
          </cell>
          <cell r="D29">
            <v>20</v>
          </cell>
          <cell r="E29" t="str">
            <v>CIÈNCIES DEL MAR</v>
          </cell>
          <cell r="F29">
            <v>8</v>
          </cell>
          <cell r="G29">
            <v>1</v>
          </cell>
          <cell r="H29">
            <v>1</v>
          </cell>
          <cell r="I29">
            <v>12.5</v>
          </cell>
          <cell r="J29">
            <v>12.5</v>
          </cell>
          <cell r="K29">
            <v>45</v>
          </cell>
          <cell r="L29">
            <v>15</v>
          </cell>
          <cell r="M29">
            <v>20</v>
          </cell>
        </row>
        <row r="30">
          <cell r="C30">
            <v>722</v>
          </cell>
          <cell r="D30">
            <v>36</v>
          </cell>
          <cell r="E30" t="str">
            <v>ENGINYERIA MUNICIPAL, INFRASTRUCTURES I SERVEIS</v>
          </cell>
          <cell r="F30">
            <v>7</v>
          </cell>
          <cell r="G30">
            <v>1</v>
          </cell>
          <cell r="H30">
            <v>4</v>
          </cell>
          <cell r="I30">
            <v>14.285714285714286</v>
          </cell>
          <cell r="J30">
            <v>57.142857142857146</v>
          </cell>
          <cell r="K30">
            <v>18</v>
          </cell>
          <cell r="L30">
            <v>2</v>
          </cell>
          <cell r="M30">
            <v>9</v>
          </cell>
        </row>
        <row r="31">
          <cell r="C31">
            <v>737</v>
          </cell>
          <cell r="D31">
            <v>13</v>
          </cell>
          <cell r="E31" t="str">
            <v>ANÀLISI ESTRUCTURAL</v>
          </cell>
          <cell r="F31">
            <v>8</v>
          </cell>
          <cell r="G31">
            <v>2</v>
          </cell>
          <cell r="H31">
            <v>6</v>
          </cell>
          <cell r="I31">
            <v>25</v>
          </cell>
          <cell r="J31">
            <v>75</v>
          </cell>
          <cell r="K31">
            <v>28</v>
          </cell>
          <cell r="L31">
            <v>4</v>
          </cell>
          <cell r="M31">
            <v>14</v>
          </cell>
        </row>
        <row r="32">
          <cell r="C32">
            <v>742</v>
          </cell>
          <cell r="D32">
            <v>18</v>
          </cell>
          <cell r="E32" t="str">
            <v>CIÈNCIA  I ENGINYERIA NÀUTIQUES</v>
          </cell>
          <cell r="F32">
            <v>7</v>
          </cell>
          <cell r="G32">
            <v>1</v>
          </cell>
          <cell r="H32">
            <v>1</v>
          </cell>
          <cell r="I32">
            <v>14.285714285714286</v>
          </cell>
          <cell r="J32">
            <v>14.285714285714286</v>
          </cell>
          <cell r="K32">
            <v>31</v>
          </cell>
          <cell r="L32">
            <v>1</v>
          </cell>
          <cell r="M32">
            <v>2</v>
          </cell>
        </row>
        <row r="33">
          <cell r="E33" t="str">
            <v>TOTAL</v>
          </cell>
          <cell r="F33">
            <v>70</v>
          </cell>
          <cell r="G33">
            <v>18</v>
          </cell>
          <cell r="H33">
            <v>27</v>
          </cell>
          <cell r="I33">
            <v>25.714285714285715</v>
          </cell>
          <cell r="J33">
            <v>38.571428571428569</v>
          </cell>
          <cell r="K33">
            <v>270</v>
          </cell>
          <cell r="L33">
            <v>64</v>
          </cell>
          <cell r="M33">
            <v>124</v>
          </cell>
        </row>
        <row r="34">
          <cell r="A34" t="str">
            <v>4</v>
          </cell>
          <cell r="B34" t="str">
            <v>Enginyeria a la Indústria</v>
          </cell>
          <cell r="C34">
            <v>3</v>
          </cell>
          <cell r="D34">
            <v>106</v>
          </cell>
          <cell r="E34" t="str">
            <v>Sostenibilitat, tecnologia i Humanisme</v>
          </cell>
          <cell r="F34">
            <v>9</v>
          </cell>
          <cell r="G34">
            <v>2</v>
          </cell>
          <cell r="H34">
            <v>1</v>
          </cell>
          <cell r="I34">
            <v>22.222222222222221</v>
          </cell>
          <cell r="J34">
            <v>11.111111111111111</v>
          </cell>
          <cell r="K34">
            <v>9</v>
          </cell>
          <cell r="L34">
            <v>2</v>
          </cell>
          <cell r="M34">
            <v>1</v>
          </cell>
        </row>
        <row r="35">
          <cell r="C35">
            <v>440</v>
          </cell>
          <cell r="D35">
            <v>17</v>
          </cell>
          <cell r="E35" t="str">
            <v>AUTOMATITZACIÓ AVANÇADA I ROBÒTICA</v>
          </cell>
          <cell r="F35">
            <v>7</v>
          </cell>
          <cell r="G35">
            <v>3</v>
          </cell>
          <cell r="H35">
            <v>4</v>
          </cell>
          <cell r="I35">
            <v>42.857142857142854</v>
          </cell>
          <cell r="J35">
            <v>57.142857142857146</v>
          </cell>
          <cell r="K35">
            <v>31</v>
          </cell>
          <cell r="L35">
            <v>7</v>
          </cell>
          <cell r="M35">
            <v>14</v>
          </cell>
        </row>
        <row r="36">
          <cell r="C36">
            <v>702</v>
          </cell>
          <cell r="D36">
            <v>19</v>
          </cell>
          <cell r="E36" t="str">
            <v>CIÈNCIA DELS MATERIALS I ENGINYERIA METAL·LÚRGICA</v>
          </cell>
          <cell r="F36">
            <v>9</v>
          </cell>
          <cell r="G36">
            <v>3</v>
          </cell>
          <cell r="H36">
            <v>2</v>
          </cell>
          <cell r="I36">
            <v>33.333333333333336</v>
          </cell>
          <cell r="J36">
            <v>22.222222222222221</v>
          </cell>
          <cell r="K36">
            <v>39</v>
          </cell>
          <cell r="L36">
            <v>8</v>
          </cell>
          <cell r="M36">
            <v>17</v>
          </cell>
        </row>
        <row r="37">
          <cell r="C37">
            <v>707</v>
          </cell>
          <cell r="D37">
            <v>25</v>
          </cell>
          <cell r="E37" t="str">
            <v>ENGINYERIA BIOMÈDICA</v>
          </cell>
          <cell r="F37">
            <v>6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25</v>
          </cell>
          <cell r="L37">
            <v>1</v>
          </cell>
          <cell r="M37">
            <v>6</v>
          </cell>
        </row>
        <row r="38">
          <cell r="C38">
            <v>707</v>
          </cell>
          <cell r="D38" t="str">
            <v>89 (*)</v>
          </cell>
          <cell r="E38" t="str">
            <v>ENGINYERIA DELS SISTEMES DE PERCEPCIO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</v>
          </cell>
          <cell r="L38">
            <v>2</v>
          </cell>
          <cell r="M38">
            <v>2</v>
          </cell>
        </row>
        <row r="39">
          <cell r="C39">
            <v>707</v>
          </cell>
          <cell r="D39">
            <v>32</v>
          </cell>
          <cell r="E39" t="str">
            <v>ENGINYERIA EN INFORMÀTICA INDUSTRIAL/TECNOLOGIES AVANÇADES DE LA PRODUCCIÓ</v>
          </cell>
          <cell r="F39">
            <v>6</v>
          </cell>
          <cell r="G39">
            <v>1</v>
          </cell>
          <cell r="H39">
            <v>3</v>
          </cell>
          <cell r="I39">
            <v>16.666666666666668</v>
          </cell>
          <cell r="J39">
            <v>50</v>
          </cell>
          <cell r="K39">
            <v>32</v>
          </cell>
          <cell r="L39">
            <v>2</v>
          </cell>
          <cell r="M39">
            <v>6</v>
          </cell>
        </row>
        <row r="40">
          <cell r="C40">
            <v>709</v>
          </cell>
          <cell r="D40">
            <v>30</v>
          </cell>
          <cell r="E40" t="str">
            <v>ENGINYERIA ELECTROMECÀNICA</v>
          </cell>
          <cell r="F40">
            <v>8</v>
          </cell>
          <cell r="G40">
            <v>1</v>
          </cell>
          <cell r="H40">
            <v>3</v>
          </cell>
          <cell r="I40">
            <v>12.5</v>
          </cell>
          <cell r="J40">
            <v>37.5</v>
          </cell>
          <cell r="K40">
            <v>43</v>
          </cell>
          <cell r="L40">
            <v>2</v>
          </cell>
          <cell r="M40">
            <v>10</v>
          </cell>
        </row>
        <row r="41">
          <cell r="C41">
            <v>712</v>
          </cell>
          <cell r="D41" t="str">
            <v>34 (*)</v>
          </cell>
          <cell r="E41" t="str">
            <v>ENGINYERIA I EXPLOTACIÓ DEL TRANSPORT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</v>
          </cell>
          <cell r="L41">
            <v>1</v>
          </cell>
          <cell r="M41">
            <v>2</v>
          </cell>
        </row>
        <row r="42">
          <cell r="C42">
            <v>712</v>
          </cell>
          <cell r="D42">
            <v>35</v>
          </cell>
          <cell r="E42" t="str">
            <v>ENGINYERIA MECÀNICA</v>
          </cell>
          <cell r="F42">
            <v>7</v>
          </cell>
          <cell r="G42">
            <v>2</v>
          </cell>
          <cell r="H42">
            <v>0</v>
          </cell>
          <cell r="I42">
            <v>28.571428571428573</v>
          </cell>
          <cell r="J42">
            <v>0</v>
          </cell>
          <cell r="K42">
            <v>23</v>
          </cell>
          <cell r="L42">
            <v>2</v>
          </cell>
          <cell r="M42">
            <v>6</v>
          </cell>
        </row>
        <row r="43">
          <cell r="C43">
            <v>713</v>
          </cell>
          <cell r="D43">
            <v>28</v>
          </cell>
          <cell r="E43" t="str">
            <v>ENGINYERIA DE PROCESSOS QUÍMICS</v>
          </cell>
          <cell r="F43">
            <v>12</v>
          </cell>
          <cell r="G43">
            <v>3</v>
          </cell>
          <cell r="H43">
            <v>9</v>
          </cell>
          <cell r="I43">
            <v>25</v>
          </cell>
          <cell r="J43">
            <v>75</v>
          </cell>
          <cell r="K43">
            <v>50</v>
          </cell>
          <cell r="L43">
            <v>13</v>
          </cell>
          <cell r="M43">
            <v>25</v>
          </cell>
        </row>
        <row r="44">
          <cell r="C44">
            <v>713</v>
          </cell>
          <cell r="D44">
            <v>51</v>
          </cell>
          <cell r="E44" t="str">
            <v>POLÍMERS</v>
          </cell>
          <cell r="F44">
            <v>3</v>
          </cell>
          <cell r="G44">
            <v>0</v>
          </cell>
          <cell r="H44">
            <v>2</v>
          </cell>
          <cell r="I44">
            <v>0</v>
          </cell>
          <cell r="J44">
            <v>66.666666666666671</v>
          </cell>
          <cell r="K44">
            <v>22</v>
          </cell>
          <cell r="L44">
            <v>10</v>
          </cell>
          <cell r="M44">
            <v>9</v>
          </cell>
        </row>
        <row r="45">
          <cell r="C45">
            <v>714</v>
          </cell>
          <cell r="D45">
            <v>41</v>
          </cell>
          <cell r="E45" t="str">
            <v>ENGINYERIA TÈXTIL I PAPERERA</v>
          </cell>
          <cell r="F45">
            <v>8</v>
          </cell>
          <cell r="G45">
            <v>7</v>
          </cell>
          <cell r="H45">
            <v>1</v>
          </cell>
          <cell r="I45">
            <v>87.5</v>
          </cell>
          <cell r="J45">
            <v>12.5</v>
          </cell>
          <cell r="K45">
            <v>23</v>
          </cell>
          <cell r="L45">
            <v>16</v>
          </cell>
          <cell r="M45">
            <v>2</v>
          </cell>
        </row>
        <row r="46">
          <cell r="C46">
            <v>717</v>
          </cell>
          <cell r="D46">
            <v>54</v>
          </cell>
          <cell r="E46" t="str">
            <v>PROJECTES I EXPRESSIÓ GRÀFICA A L'ENGINYERIA</v>
          </cell>
          <cell r="F46">
            <v>11</v>
          </cell>
          <cell r="G46">
            <v>5</v>
          </cell>
          <cell r="H46">
            <v>3</v>
          </cell>
          <cell r="I46">
            <v>45.454545454545453</v>
          </cell>
          <cell r="J46">
            <v>27.272727272727273</v>
          </cell>
          <cell r="K46">
            <v>38</v>
          </cell>
          <cell r="L46">
            <v>16</v>
          </cell>
          <cell r="M46">
            <v>16</v>
          </cell>
        </row>
        <row r="47">
          <cell r="C47">
            <v>721</v>
          </cell>
          <cell r="D47">
            <v>37</v>
          </cell>
          <cell r="E47" t="str">
            <v>ENGINYERIA NUCLEAR</v>
          </cell>
          <cell r="F47">
            <v>4</v>
          </cell>
          <cell r="G47">
            <v>0</v>
          </cell>
          <cell r="H47">
            <v>1</v>
          </cell>
          <cell r="I47">
            <v>0</v>
          </cell>
          <cell r="J47">
            <v>25</v>
          </cell>
          <cell r="K47">
            <v>23</v>
          </cell>
          <cell r="L47">
            <v>9</v>
          </cell>
          <cell r="M47">
            <v>2</v>
          </cell>
        </row>
        <row r="48">
          <cell r="C48">
            <v>724</v>
          </cell>
          <cell r="D48">
            <v>40</v>
          </cell>
          <cell r="E48" t="str">
            <v>ENGINYERIA TÈRMICA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50</v>
          </cell>
          <cell r="K48">
            <v>25</v>
          </cell>
          <cell r="L48">
            <v>3</v>
          </cell>
          <cell r="M48">
            <v>9</v>
          </cell>
        </row>
        <row r="49">
          <cell r="C49">
            <v>729</v>
          </cell>
          <cell r="D49">
            <v>43</v>
          </cell>
          <cell r="E49" t="str">
            <v>FLUIDOTÈCNIA</v>
          </cell>
          <cell r="F49">
            <v>6</v>
          </cell>
          <cell r="G49">
            <v>0</v>
          </cell>
          <cell r="H49">
            <v>5</v>
          </cell>
          <cell r="I49">
            <v>0</v>
          </cell>
          <cell r="J49">
            <v>83.333333333333329</v>
          </cell>
          <cell r="K49">
            <v>16</v>
          </cell>
          <cell r="L49">
            <v>3</v>
          </cell>
          <cell r="M49">
            <v>8</v>
          </cell>
        </row>
        <row r="50">
          <cell r="C50">
            <v>736</v>
          </cell>
          <cell r="D50">
            <v>102</v>
          </cell>
          <cell r="E50" t="str">
            <v>ENGINYERIA DE PROJECTES</v>
          </cell>
          <cell r="F50">
            <v>7</v>
          </cell>
          <cell r="G50">
            <v>1</v>
          </cell>
          <cell r="H50">
            <v>4</v>
          </cell>
          <cell r="I50">
            <v>14.285714285714286</v>
          </cell>
          <cell r="J50">
            <v>57.142857142857146</v>
          </cell>
          <cell r="K50">
            <v>10</v>
          </cell>
          <cell r="L50">
            <v>1</v>
          </cell>
          <cell r="M50">
            <v>4</v>
          </cell>
        </row>
        <row r="51">
          <cell r="C51">
            <v>736</v>
          </cell>
          <cell r="D51" t="str">
            <v>97 (*)</v>
          </cell>
          <cell r="E51" t="str">
            <v>ENGINYERIA DE SISTEMES TECNICS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</v>
          </cell>
          <cell r="L51">
            <v>1</v>
          </cell>
          <cell r="M51">
            <v>0</v>
          </cell>
        </row>
        <row r="52">
          <cell r="C52">
            <v>736</v>
          </cell>
          <cell r="D52">
            <v>53</v>
          </cell>
          <cell r="E52" t="str">
            <v>PROJECTES D'INNOVACIÓ TECNOLÒGICA</v>
          </cell>
          <cell r="F52">
            <v>6</v>
          </cell>
          <cell r="G52">
            <v>2</v>
          </cell>
          <cell r="H52">
            <v>3</v>
          </cell>
          <cell r="I52">
            <v>33.333333333333336</v>
          </cell>
          <cell r="J52">
            <v>50</v>
          </cell>
          <cell r="K52">
            <v>14</v>
          </cell>
          <cell r="L52">
            <v>4</v>
          </cell>
          <cell r="M52">
            <v>10</v>
          </cell>
        </row>
        <row r="53">
          <cell r="C53">
            <v>741</v>
          </cell>
          <cell r="D53">
            <v>55</v>
          </cell>
          <cell r="E53" t="str">
            <v>RECURSOS NATURALS I CONTAMINACIÓ</v>
          </cell>
          <cell r="F53">
            <v>6</v>
          </cell>
          <cell r="G53">
            <v>3</v>
          </cell>
          <cell r="H53">
            <v>1</v>
          </cell>
          <cell r="I53">
            <v>50</v>
          </cell>
          <cell r="J53">
            <v>16.666666666666668</v>
          </cell>
          <cell r="K53">
            <v>37</v>
          </cell>
          <cell r="L53">
            <v>11</v>
          </cell>
          <cell r="M53">
            <v>8</v>
          </cell>
        </row>
        <row r="54">
          <cell r="E54" t="str">
            <v>TOTAL</v>
          </cell>
          <cell r="F54">
            <v>117</v>
          </cell>
          <cell r="G54">
            <v>33</v>
          </cell>
          <cell r="H54">
            <v>43</v>
          </cell>
          <cell r="I54">
            <v>28.205128205128204</v>
          </cell>
          <cell r="J54">
            <v>36.752136752136749</v>
          </cell>
          <cell r="K54">
            <v>473</v>
          </cell>
          <cell r="L54">
            <v>114</v>
          </cell>
          <cell r="M54">
            <v>157</v>
          </cell>
        </row>
        <row r="55">
          <cell r="A55" t="str">
            <v>5</v>
          </cell>
          <cell r="B55" t="str">
            <v>Gestió</v>
          </cell>
          <cell r="C55">
            <v>732</v>
          </cell>
          <cell r="D55">
            <v>10</v>
          </cell>
          <cell r="E55" t="str">
            <v>ADMINISTRACIÓ I DIRECCIÓ D'EMPRESES</v>
          </cell>
          <cell r="F55">
            <v>26</v>
          </cell>
          <cell r="G55">
            <v>6</v>
          </cell>
          <cell r="H55">
            <v>10</v>
          </cell>
          <cell r="I55">
            <v>23.076923076923077</v>
          </cell>
          <cell r="J55">
            <v>38.46153846153846</v>
          </cell>
          <cell r="K55">
            <v>111</v>
          </cell>
          <cell r="L55">
            <v>33</v>
          </cell>
          <cell r="M55">
            <v>29</v>
          </cell>
        </row>
        <row r="56">
          <cell r="C56">
            <v>732</v>
          </cell>
          <cell r="D56" t="str">
            <v>84 (*)</v>
          </cell>
          <cell r="E56" t="str">
            <v>ORGANITZACIO EMPRESES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7</v>
          </cell>
          <cell r="L56">
            <v>3</v>
          </cell>
          <cell r="M56">
            <v>2</v>
          </cell>
        </row>
        <row r="57">
          <cell r="E57" t="str">
            <v>TOTAL</v>
          </cell>
          <cell r="F57">
            <v>26</v>
          </cell>
          <cell r="G57">
            <v>6</v>
          </cell>
          <cell r="H57">
            <v>10</v>
          </cell>
          <cell r="I57">
            <v>23.076923076923077</v>
          </cell>
          <cell r="J57">
            <v>38.46153846153846</v>
          </cell>
          <cell r="K57">
            <v>118</v>
          </cell>
          <cell r="L57">
            <v>36</v>
          </cell>
          <cell r="M57">
            <v>31</v>
          </cell>
        </row>
        <row r="58">
          <cell r="A58" t="str">
            <v>6</v>
          </cell>
          <cell r="B58" t="str">
            <v>Informàtica</v>
          </cell>
          <cell r="C58">
            <v>701</v>
          </cell>
          <cell r="D58">
            <v>16</v>
          </cell>
          <cell r="E58" t="str">
            <v>ARQUITECTURA I TECNOLOGIA DE COMPUTADORS</v>
          </cell>
          <cell r="F58">
            <v>14</v>
          </cell>
          <cell r="G58">
            <v>4</v>
          </cell>
          <cell r="H58">
            <v>6</v>
          </cell>
          <cell r="I58">
            <v>28.571428571428573</v>
          </cell>
          <cell r="J58">
            <v>42.857142857142854</v>
          </cell>
          <cell r="K58">
            <v>83</v>
          </cell>
          <cell r="L58">
            <v>14</v>
          </cell>
          <cell r="M58">
            <v>17</v>
          </cell>
        </row>
        <row r="59">
          <cell r="C59">
            <v>715</v>
          </cell>
          <cell r="D59">
            <v>15</v>
          </cell>
          <cell r="E59" t="str">
            <v>APLICACIONS TÈCNIQUES I INFORMÀTIQUES DE L'ESTADÍSTICA, LA INVESTIGACIÓ OPERATIVA I L'OPTIMITZACIÓ</v>
          </cell>
          <cell r="F59">
            <v>11</v>
          </cell>
          <cell r="G59">
            <v>4</v>
          </cell>
          <cell r="H59">
            <v>8</v>
          </cell>
          <cell r="I59">
            <v>36.363636363636367</v>
          </cell>
          <cell r="J59">
            <v>72.727272727272734</v>
          </cell>
          <cell r="K59">
            <v>59</v>
          </cell>
          <cell r="L59">
            <v>21</v>
          </cell>
          <cell r="M59">
            <v>22</v>
          </cell>
        </row>
        <row r="60">
          <cell r="C60">
            <v>723</v>
          </cell>
          <cell r="D60">
            <v>46</v>
          </cell>
          <cell r="E60" t="str">
            <v>INTEL·LIGÈNCIA ARTIFICIAL</v>
          </cell>
          <cell r="F60">
            <v>11</v>
          </cell>
          <cell r="G60">
            <v>3</v>
          </cell>
          <cell r="H60">
            <v>3</v>
          </cell>
          <cell r="I60">
            <v>27.272727272727273</v>
          </cell>
          <cell r="J60">
            <v>27.272727272727273</v>
          </cell>
          <cell r="K60">
            <v>55</v>
          </cell>
          <cell r="L60">
            <v>11</v>
          </cell>
          <cell r="M60">
            <v>14</v>
          </cell>
        </row>
        <row r="61">
          <cell r="C61">
            <v>723</v>
          </cell>
          <cell r="D61">
            <v>57</v>
          </cell>
          <cell r="E61" t="str">
            <v>SOFTWARE</v>
          </cell>
          <cell r="F61">
            <v>20</v>
          </cell>
          <cell r="G61">
            <v>3</v>
          </cell>
          <cell r="H61">
            <v>12</v>
          </cell>
          <cell r="I61">
            <v>15</v>
          </cell>
          <cell r="J61">
            <v>60</v>
          </cell>
          <cell r="K61">
            <v>106</v>
          </cell>
          <cell r="L61">
            <v>27</v>
          </cell>
          <cell r="M61">
            <v>36</v>
          </cell>
        </row>
        <row r="62">
          <cell r="E62" t="str">
            <v>TOTAL</v>
          </cell>
          <cell r="F62">
            <v>56</v>
          </cell>
          <cell r="G62">
            <v>14</v>
          </cell>
          <cell r="H62">
            <v>29</v>
          </cell>
          <cell r="I62">
            <v>25</v>
          </cell>
          <cell r="J62">
            <v>51.785714285714285</v>
          </cell>
          <cell r="K62">
            <v>303</v>
          </cell>
          <cell r="L62">
            <v>73</v>
          </cell>
          <cell r="M62">
            <v>89</v>
          </cell>
        </row>
        <row r="63">
          <cell r="A63" t="str">
            <v>7</v>
          </cell>
          <cell r="B63" t="str">
            <v>Matemàtica i Física</v>
          </cell>
          <cell r="C63">
            <v>200</v>
          </cell>
          <cell r="D63">
            <v>48</v>
          </cell>
          <cell r="E63" t="str">
            <v>MATEMÀTICA APLICADA</v>
          </cell>
          <cell r="F63">
            <v>20</v>
          </cell>
          <cell r="G63">
            <v>9</v>
          </cell>
          <cell r="H63">
            <v>3</v>
          </cell>
          <cell r="I63">
            <v>45</v>
          </cell>
          <cell r="J63">
            <v>15</v>
          </cell>
          <cell r="K63">
            <v>79</v>
          </cell>
          <cell r="L63">
            <v>30</v>
          </cell>
          <cell r="M63">
            <v>10</v>
          </cell>
        </row>
        <row r="64">
          <cell r="C64">
            <v>720</v>
          </cell>
          <cell r="D64">
            <v>103</v>
          </cell>
          <cell r="E64" t="str">
            <v>FÍSICA APLICADA I SIMULACIÓ EN CIÈNCIES</v>
          </cell>
          <cell r="F64">
            <v>20</v>
          </cell>
          <cell r="G64">
            <v>3</v>
          </cell>
          <cell r="H64">
            <v>2</v>
          </cell>
          <cell r="I64">
            <v>15</v>
          </cell>
          <cell r="J64">
            <v>10</v>
          </cell>
          <cell r="K64">
            <v>68</v>
          </cell>
          <cell r="L64">
            <v>12</v>
          </cell>
          <cell r="M64">
            <v>13</v>
          </cell>
        </row>
        <row r="65">
          <cell r="C65">
            <v>728</v>
          </cell>
          <cell r="D65" t="str">
            <v>49 (*)</v>
          </cell>
          <cell r="E65" t="str">
            <v>MATEMÀTICA DISCRETA I TELEMÀTICA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3</v>
          </cell>
          <cell r="L65">
            <v>0</v>
          </cell>
          <cell r="M65">
            <v>0</v>
          </cell>
        </row>
        <row r="66">
          <cell r="C66">
            <v>731</v>
          </cell>
          <cell r="D66">
            <v>50</v>
          </cell>
          <cell r="E66" t="str">
            <v>ÒPTICA APLICADA</v>
          </cell>
          <cell r="F66">
            <v>7</v>
          </cell>
          <cell r="G66">
            <v>1</v>
          </cell>
          <cell r="H66">
            <v>1</v>
          </cell>
          <cell r="I66">
            <v>14.285714285714286</v>
          </cell>
          <cell r="J66">
            <v>14.285714285714286</v>
          </cell>
          <cell r="K66">
            <v>18</v>
          </cell>
          <cell r="L66">
            <v>2</v>
          </cell>
          <cell r="M66">
            <v>5</v>
          </cell>
        </row>
        <row r="67">
          <cell r="E67" t="str">
            <v>TOTAL</v>
          </cell>
          <cell r="F67">
            <v>47</v>
          </cell>
          <cell r="G67">
            <v>13</v>
          </cell>
          <cell r="H67">
            <v>6</v>
          </cell>
          <cell r="I67">
            <v>27.659574468085108</v>
          </cell>
          <cell r="J67">
            <v>12.76595744680851</v>
          </cell>
          <cell r="K67">
            <v>168</v>
          </cell>
          <cell r="L67">
            <v>44</v>
          </cell>
          <cell r="M67">
            <v>28</v>
          </cell>
        </row>
        <row r="68">
          <cell r="A68" t="str">
            <v>8</v>
          </cell>
          <cell r="B68" t="str">
            <v>Altres</v>
          </cell>
          <cell r="C68">
            <v>410</v>
          </cell>
          <cell r="D68" t="str">
            <v>86 (*)</v>
          </cell>
          <cell r="E68" t="str">
            <v>FORMALITZACIO DEL LLENGUATGE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</v>
          </cell>
          <cell r="L68">
            <v>1</v>
          </cell>
          <cell r="M68">
            <v>0</v>
          </cell>
        </row>
        <row r="69">
          <cell r="C69">
            <v>736</v>
          </cell>
          <cell r="D69">
            <v>24</v>
          </cell>
          <cell r="E69" t="str">
            <v>ENGINYERIA AMBIENTAL</v>
          </cell>
          <cell r="F69">
            <v>6</v>
          </cell>
          <cell r="G69">
            <v>3</v>
          </cell>
          <cell r="H69">
            <v>1</v>
          </cell>
          <cell r="I69">
            <v>50</v>
          </cell>
          <cell r="J69">
            <v>16.666666666666668</v>
          </cell>
          <cell r="K69">
            <v>10</v>
          </cell>
          <cell r="L69">
            <v>4</v>
          </cell>
          <cell r="M69">
            <v>3</v>
          </cell>
        </row>
      </sheetData>
      <sheetData sheetId="5" refreshError="1">
        <row r="5">
          <cell r="C5" t="str">
            <v>Dones</v>
          </cell>
        </row>
        <row r="6">
          <cell r="C6">
            <v>48</v>
          </cell>
        </row>
        <row r="7">
          <cell r="C7">
            <v>228</v>
          </cell>
        </row>
        <row r="8">
          <cell r="C8">
            <v>161</v>
          </cell>
        </row>
        <row r="9">
          <cell r="C9">
            <v>87</v>
          </cell>
        </row>
        <row r="10">
          <cell r="C10">
            <v>50</v>
          </cell>
        </row>
        <row r="11">
          <cell r="C11">
            <v>15</v>
          </cell>
        </row>
        <row r="12">
          <cell r="C12">
            <v>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vol_mat"/>
      <sheetName val="T_1 Mat_9899"/>
      <sheetName val="Gràfics_mat_prog"/>
      <sheetName val="Grafics 96_98"/>
      <sheetName val="Tamany assig_xprog_9899"/>
      <sheetName val="Sexe i est_xprog"/>
      <sheetName val="Nous_estran"/>
      <sheetName val="G_edats_sexe"/>
      <sheetName val="Evol_resi"/>
      <sheetName val="Evol_estr"/>
      <sheetName val="Evol_vincu"/>
      <sheetName val="G_1 Magnituts"/>
      <sheetName val="Evolució magnituts"/>
      <sheetName val="EVOLUCIO PER UNITATS nou"/>
      <sheetName val="TESIS_XDR_TC"/>
      <sheetName val="G_2 Durades"/>
      <sheetName val="T_2 Sufi"/>
      <sheetName val="T_3 Tesis"/>
      <sheetName val="CLP"/>
      <sheetName val="T_4 Pes "/>
      <sheetName val="Gr_Pes"/>
      <sheetName val="Estrangers"/>
      <sheetName val="Gr_estran"/>
      <sheetName val="Evol_sexe"/>
      <sheetName val="Gràfic dones_9899"/>
      <sheetName val="Evolució del doctorat"/>
      <sheetName val="Evolució de les durades"/>
      <sheetName val="SI_9899_PER_UNITATS_AMB_MITJANE"/>
      <sheetName val="Tesis_9899_mitjana_xunitats_a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Codi_dep</v>
          </cell>
          <cell r="B1" t="str">
            <v>Nombre de suficiències investigadora atorgades</v>
          </cell>
          <cell r="C1" t="str">
            <v>Mitjana en anys per obtenir una suficiència</v>
          </cell>
          <cell r="D1" t="str">
            <v>Dones</v>
          </cell>
          <cell r="E1" t="str">
            <v>Estrangers</v>
          </cell>
        </row>
        <row r="2">
          <cell r="A2">
            <v>200</v>
          </cell>
          <cell r="B2">
            <v>7</v>
          </cell>
          <cell r="C2">
            <v>3.0203522504892364</v>
          </cell>
          <cell r="D2">
            <v>3</v>
          </cell>
          <cell r="E2">
            <v>0</v>
          </cell>
        </row>
        <row r="3">
          <cell r="A3">
            <v>250</v>
          </cell>
          <cell r="B3">
            <v>11</v>
          </cell>
          <cell r="C3">
            <v>2.3890410958904109</v>
          </cell>
          <cell r="D3">
            <v>3</v>
          </cell>
          <cell r="E3">
            <v>10</v>
          </cell>
        </row>
        <row r="4">
          <cell r="A4">
            <v>440</v>
          </cell>
          <cell r="B4">
            <v>4</v>
          </cell>
          <cell r="C4">
            <v>3.04383561643836</v>
          </cell>
          <cell r="D4">
            <v>0</v>
          </cell>
          <cell r="E4">
            <v>4</v>
          </cell>
        </row>
        <row r="5">
          <cell r="A5">
            <v>701</v>
          </cell>
          <cell r="B5">
            <v>18</v>
          </cell>
          <cell r="C5">
            <v>2.6828006088280061</v>
          </cell>
          <cell r="D5">
            <v>1</v>
          </cell>
          <cell r="E5">
            <v>2</v>
          </cell>
        </row>
        <row r="6">
          <cell r="A6">
            <v>702</v>
          </cell>
          <cell r="B6">
            <v>6</v>
          </cell>
          <cell r="C6">
            <v>2.3470319634703194</v>
          </cell>
          <cell r="D6">
            <v>0</v>
          </cell>
          <cell r="E6">
            <v>2</v>
          </cell>
        </row>
        <row r="7">
          <cell r="A7">
            <v>703</v>
          </cell>
          <cell r="B7">
            <v>13</v>
          </cell>
          <cell r="C7">
            <v>3.092307692307692</v>
          </cell>
          <cell r="D7">
            <v>9</v>
          </cell>
          <cell r="E7">
            <v>6</v>
          </cell>
        </row>
        <row r="8">
          <cell r="A8">
            <v>704</v>
          </cell>
          <cell r="B8">
            <v>18</v>
          </cell>
          <cell r="C8">
            <v>2.2307458143074581</v>
          </cell>
          <cell r="D8">
            <v>8</v>
          </cell>
          <cell r="E8">
            <v>13</v>
          </cell>
        </row>
        <row r="9">
          <cell r="A9">
            <v>705</v>
          </cell>
        </row>
        <row r="10">
          <cell r="A10">
            <v>706</v>
          </cell>
          <cell r="B10">
            <v>7</v>
          </cell>
          <cell r="C10">
            <v>2.3945205479452056</v>
          </cell>
          <cell r="D10">
            <v>1</v>
          </cell>
          <cell r="E10">
            <v>5</v>
          </cell>
        </row>
        <row r="11">
          <cell r="A11">
            <v>707</v>
          </cell>
        </row>
        <row r="12">
          <cell r="A12">
            <v>708</v>
          </cell>
          <cell r="B12">
            <v>14</v>
          </cell>
          <cell r="C12">
            <v>2.882191780821918</v>
          </cell>
          <cell r="D12">
            <v>3</v>
          </cell>
          <cell r="E12">
            <v>8</v>
          </cell>
        </row>
        <row r="13">
          <cell r="A13">
            <v>709</v>
          </cell>
          <cell r="B13">
            <v>5</v>
          </cell>
          <cell r="C13">
            <v>3.3627397260273977</v>
          </cell>
          <cell r="D13">
            <v>0</v>
          </cell>
          <cell r="E13">
            <v>1</v>
          </cell>
        </row>
        <row r="14">
          <cell r="A14">
            <v>710</v>
          </cell>
          <cell r="B14">
            <v>15</v>
          </cell>
          <cell r="C14">
            <v>2.8162557077625574</v>
          </cell>
          <cell r="D14">
            <v>0</v>
          </cell>
          <cell r="E14">
            <v>4</v>
          </cell>
        </row>
        <row r="15">
          <cell r="A15">
            <v>711</v>
          </cell>
          <cell r="B15">
            <v>9</v>
          </cell>
          <cell r="C15">
            <v>3.4462709284627095</v>
          </cell>
          <cell r="D15">
            <v>2</v>
          </cell>
          <cell r="E15">
            <v>9</v>
          </cell>
        </row>
        <row r="16">
          <cell r="A16">
            <v>712</v>
          </cell>
          <cell r="B16">
            <v>1</v>
          </cell>
          <cell r="C16">
            <v>7.2958904109589042</v>
          </cell>
          <cell r="D16">
            <v>0</v>
          </cell>
          <cell r="E16">
            <v>1</v>
          </cell>
        </row>
        <row r="17">
          <cell r="A17">
            <v>713</v>
          </cell>
          <cell r="B17">
            <v>17</v>
          </cell>
          <cell r="C17">
            <v>2.8802578565672845</v>
          </cell>
          <cell r="D17">
            <v>6</v>
          </cell>
          <cell r="E17">
            <v>5</v>
          </cell>
        </row>
        <row r="18">
          <cell r="A18">
            <v>714</v>
          </cell>
          <cell r="B18">
            <v>2</v>
          </cell>
          <cell r="C18">
            <v>2.3150684931506849</v>
          </cell>
          <cell r="D18">
            <v>2</v>
          </cell>
          <cell r="E18">
            <v>0</v>
          </cell>
        </row>
        <row r="19">
          <cell r="A19">
            <v>715</v>
          </cell>
          <cell r="B19">
            <v>8</v>
          </cell>
          <cell r="C19">
            <v>2.7578767123287671</v>
          </cell>
          <cell r="D19">
            <v>2</v>
          </cell>
          <cell r="E19">
            <v>2</v>
          </cell>
        </row>
        <row r="20">
          <cell r="A20">
            <v>716</v>
          </cell>
        </row>
        <row r="21">
          <cell r="A21">
            <v>717</v>
          </cell>
          <cell r="B21">
            <v>3</v>
          </cell>
          <cell r="C21">
            <v>2.310502283105023</v>
          </cell>
          <cell r="D21">
            <v>2</v>
          </cell>
          <cell r="E21">
            <v>0</v>
          </cell>
        </row>
        <row r="22">
          <cell r="A22">
            <v>718</v>
          </cell>
          <cell r="B22">
            <v>5</v>
          </cell>
          <cell r="C22">
            <v>3.2536986301369861</v>
          </cell>
          <cell r="D22">
            <v>2</v>
          </cell>
          <cell r="E22">
            <v>1</v>
          </cell>
        </row>
        <row r="23">
          <cell r="A23">
            <v>719</v>
          </cell>
        </row>
        <row r="24">
          <cell r="A24">
            <v>720</v>
          </cell>
          <cell r="B24">
            <v>17</v>
          </cell>
          <cell r="C24">
            <v>3.0583400483481062</v>
          </cell>
          <cell r="D24">
            <v>3</v>
          </cell>
          <cell r="E24">
            <v>3</v>
          </cell>
        </row>
        <row r="25">
          <cell r="A25">
            <v>722</v>
          </cell>
          <cell r="B25">
            <v>1</v>
          </cell>
          <cell r="C25">
            <v>5.3287671232876717</v>
          </cell>
          <cell r="D25">
            <v>0</v>
          </cell>
          <cell r="E25">
            <v>0</v>
          </cell>
        </row>
        <row r="26">
          <cell r="A26">
            <v>723</v>
          </cell>
          <cell r="B26">
            <v>17</v>
          </cell>
          <cell r="C26">
            <v>4.3680902497985494</v>
          </cell>
          <cell r="D26">
            <v>3</v>
          </cell>
          <cell r="E26">
            <v>5</v>
          </cell>
        </row>
        <row r="27">
          <cell r="A27">
            <v>724</v>
          </cell>
          <cell r="B27">
            <v>14</v>
          </cell>
          <cell r="C27">
            <v>2.8722113502935422</v>
          </cell>
          <cell r="D27">
            <v>1</v>
          </cell>
          <cell r="E27">
            <v>4</v>
          </cell>
        </row>
        <row r="28">
          <cell r="A28">
            <v>728</v>
          </cell>
          <cell r="B28">
            <v>5</v>
          </cell>
          <cell r="C28">
            <v>3.7884931506849315</v>
          </cell>
          <cell r="D28">
            <v>1</v>
          </cell>
          <cell r="E28">
            <v>0</v>
          </cell>
        </row>
        <row r="29">
          <cell r="A29">
            <v>729</v>
          </cell>
          <cell r="B29">
            <v>3</v>
          </cell>
          <cell r="C29">
            <v>2.258447488584475</v>
          </cell>
          <cell r="D29">
            <v>1</v>
          </cell>
          <cell r="E29">
            <v>1</v>
          </cell>
        </row>
        <row r="30">
          <cell r="A30">
            <v>731</v>
          </cell>
          <cell r="B30">
            <v>3</v>
          </cell>
          <cell r="C30">
            <v>3.6876712328767125</v>
          </cell>
          <cell r="D30">
            <v>0</v>
          </cell>
          <cell r="E30">
            <v>1</v>
          </cell>
        </row>
        <row r="31">
          <cell r="A31">
            <v>732</v>
          </cell>
          <cell r="B31">
            <v>16</v>
          </cell>
          <cell r="C31">
            <v>3.8335616438356164</v>
          </cell>
          <cell r="D31">
            <v>4</v>
          </cell>
          <cell r="E31">
            <v>3</v>
          </cell>
        </row>
        <row r="32">
          <cell r="A32">
            <v>735</v>
          </cell>
          <cell r="B32">
            <v>13</v>
          </cell>
          <cell r="C32">
            <v>4.5544783983140151</v>
          </cell>
          <cell r="D32">
            <v>2</v>
          </cell>
          <cell r="E32">
            <v>6</v>
          </cell>
        </row>
        <row r="33">
          <cell r="A33">
            <v>736</v>
          </cell>
          <cell r="B33">
            <v>1</v>
          </cell>
          <cell r="C33">
            <v>3.7616438356164386</v>
          </cell>
          <cell r="D33">
            <v>1</v>
          </cell>
          <cell r="E33">
            <v>1</v>
          </cell>
        </row>
        <row r="34">
          <cell r="A34">
            <v>737</v>
          </cell>
          <cell r="B34">
            <v>2</v>
          </cell>
          <cell r="C34">
            <v>3.1630136986301371</v>
          </cell>
          <cell r="D34">
            <v>0</v>
          </cell>
          <cell r="E34">
            <v>1</v>
          </cell>
        </row>
        <row r="35">
          <cell r="A35">
            <v>739</v>
          </cell>
          <cell r="B35">
            <v>18</v>
          </cell>
          <cell r="C35">
            <v>3.5738203957382035</v>
          </cell>
          <cell r="D35">
            <v>3</v>
          </cell>
          <cell r="E35">
            <v>2</v>
          </cell>
        </row>
        <row r="36">
          <cell r="A36">
            <v>740</v>
          </cell>
          <cell r="B36">
            <v>1</v>
          </cell>
          <cell r="C36">
            <v>7.3671232876712329</v>
          </cell>
          <cell r="D36">
            <v>0</v>
          </cell>
          <cell r="E36">
            <v>0</v>
          </cell>
        </row>
        <row r="37">
          <cell r="A37">
            <v>741</v>
          </cell>
          <cell r="B37">
            <v>13</v>
          </cell>
          <cell r="C37">
            <v>3.5062170706006319</v>
          </cell>
          <cell r="D37">
            <v>3</v>
          </cell>
          <cell r="E37">
            <v>2</v>
          </cell>
        </row>
        <row r="38">
          <cell r="A38">
            <v>742</v>
          </cell>
          <cell r="B38">
            <v>5</v>
          </cell>
          <cell r="C38">
            <v>3.6383561643835618</v>
          </cell>
          <cell r="D38">
            <v>0</v>
          </cell>
          <cell r="E38">
            <v>0</v>
          </cell>
        </row>
      </sheetData>
      <sheetData sheetId="17">
        <row r="1">
          <cell r="A1" t="str">
            <v>Codi_dep</v>
          </cell>
          <cell r="B1" t="str">
            <v>Nombre de tesis llegides</v>
          </cell>
          <cell r="C1" t="str">
            <v>Mitjana en anys per llegir una tesi</v>
          </cell>
          <cell r="D1" t="str">
            <v>Dones</v>
          </cell>
          <cell r="E1" t="str">
            <v>Estrangers</v>
          </cell>
        </row>
        <row r="2">
          <cell r="A2" t="str">
            <v>440</v>
          </cell>
          <cell r="B2">
            <v>3</v>
          </cell>
          <cell r="C2">
            <v>7.0739726027397261</v>
          </cell>
          <cell r="D2">
            <v>0</v>
          </cell>
          <cell r="E2">
            <v>0</v>
          </cell>
        </row>
        <row r="3">
          <cell r="A3" t="str">
            <v>460</v>
          </cell>
          <cell r="B3">
            <v>1</v>
          </cell>
          <cell r="C3">
            <v>5.3260273972602743</v>
          </cell>
          <cell r="D3">
            <v>1</v>
          </cell>
          <cell r="E3">
            <v>0</v>
          </cell>
        </row>
        <row r="4">
          <cell r="A4" t="str">
            <v>701</v>
          </cell>
          <cell r="B4">
            <v>10</v>
          </cell>
          <cell r="C4">
            <v>7.32</v>
          </cell>
          <cell r="D4">
            <v>3</v>
          </cell>
          <cell r="E4">
            <v>3</v>
          </cell>
        </row>
        <row r="5">
          <cell r="A5" t="str">
            <v>702</v>
          </cell>
          <cell r="B5">
            <v>5</v>
          </cell>
          <cell r="C5">
            <v>4.9304109589041092</v>
          </cell>
          <cell r="D5">
            <v>1</v>
          </cell>
          <cell r="E5">
            <v>2</v>
          </cell>
        </row>
        <row r="6">
          <cell r="A6" t="str">
            <v>703</v>
          </cell>
          <cell r="B6">
            <v>3</v>
          </cell>
          <cell r="C6">
            <v>6.7543378995433798</v>
          </cell>
          <cell r="D6">
            <v>1</v>
          </cell>
          <cell r="E6">
            <v>3</v>
          </cell>
        </row>
        <row r="7">
          <cell r="A7" t="str">
            <v>704</v>
          </cell>
          <cell r="B7">
            <v>3</v>
          </cell>
          <cell r="C7">
            <v>8.0091324200913245</v>
          </cell>
          <cell r="D7">
            <v>0</v>
          </cell>
          <cell r="E7">
            <v>2</v>
          </cell>
        </row>
        <row r="8">
          <cell r="A8">
            <v>705</v>
          </cell>
        </row>
        <row r="9">
          <cell r="A9" t="str">
            <v>706</v>
          </cell>
          <cell r="B9">
            <v>4</v>
          </cell>
          <cell r="C9">
            <v>6.09</v>
          </cell>
          <cell r="D9">
            <v>1</v>
          </cell>
          <cell r="E9">
            <v>2</v>
          </cell>
        </row>
        <row r="10">
          <cell r="A10" t="str">
            <v>707</v>
          </cell>
          <cell r="B10">
            <v>4</v>
          </cell>
          <cell r="C10">
            <v>5.1184931506849312</v>
          </cell>
          <cell r="D10">
            <v>0</v>
          </cell>
          <cell r="E10">
            <v>2</v>
          </cell>
        </row>
        <row r="11">
          <cell r="A11" t="str">
            <v>708</v>
          </cell>
          <cell r="B11">
            <v>9</v>
          </cell>
          <cell r="C11">
            <v>4.58</v>
          </cell>
          <cell r="D11">
            <v>3</v>
          </cell>
          <cell r="E11">
            <v>5</v>
          </cell>
        </row>
        <row r="12">
          <cell r="A12" t="str">
            <v>709</v>
          </cell>
          <cell r="B12">
            <v>3</v>
          </cell>
          <cell r="C12">
            <v>5.3643835616438356</v>
          </cell>
          <cell r="D12">
            <v>0</v>
          </cell>
          <cell r="E12">
            <v>2</v>
          </cell>
        </row>
        <row r="13">
          <cell r="A13" t="str">
            <v>710</v>
          </cell>
          <cell r="B13">
            <v>11</v>
          </cell>
          <cell r="C13">
            <v>5.2029887920298874</v>
          </cell>
          <cell r="D13">
            <v>0</v>
          </cell>
          <cell r="E13">
            <v>0</v>
          </cell>
        </row>
        <row r="14">
          <cell r="A14" t="str">
            <v>711</v>
          </cell>
          <cell r="B14">
            <v>3</v>
          </cell>
          <cell r="C14">
            <v>4.66</v>
          </cell>
          <cell r="D14">
            <v>1</v>
          </cell>
          <cell r="E14">
            <v>2</v>
          </cell>
        </row>
        <row r="15">
          <cell r="A15" t="str">
            <v>712</v>
          </cell>
          <cell r="B15">
            <v>2</v>
          </cell>
          <cell r="C15">
            <v>3.5739726027397261</v>
          </cell>
          <cell r="D15">
            <v>0</v>
          </cell>
          <cell r="E15">
            <v>0</v>
          </cell>
        </row>
        <row r="16">
          <cell r="A16" t="str">
            <v>713</v>
          </cell>
          <cell r="B16">
            <v>10</v>
          </cell>
          <cell r="C16">
            <v>5.3958904109589039</v>
          </cell>
          <cell r="D16">
            <v>4</v>
          </cell>
          <cell r="E16">
            <v>5</v>
          </cell>
        </row>
        <row r="17">
          <cell r="A17" t="str">
            <v>714</v>
          </cell>
          <cell r="B17">
            <v>2</v>
          </cell>
          <cell r="C17">
            <v>3.128767123287671</v>
          </cell>
          <cell r="D17">
            <v>1</v>
          </cell>
          <cell r="E17">
            <v>0</v>
          </cell>
        </row>
        <row r="18">
          <cell r="A18" t="str">
            <v>715</v>
          </cell>
          <cell r="B18">
            <v>2</v>
          </cell>
          <cell r="C18">
            <v>7.7547945205479456</v>
          </cell>
          <cell r="D18">
            <v>2</v>
          </cell>
          <cell r="E18">
            <v>0</v>
          </cell>
        </row>
        <row r="19">
          <cell r="A19" t="str">
            <v>716</v>
          </cell>
          <cell r="B19">
            <v>1</v>
          </cell>
          <cell r="C19">
            <v>3.3123287671232875</v>
          </cell>
          <cell r="D19">
            <v>1</v>
          </cell>
          <cell r="E19">
            <v>1</v>
          </cell>
        </row>
        <row r="20">
          <cell r="A20">
            <v>717</v>
          </cell>
        </row>
        <row r="21">
          <cell r="A21">
            <v>718</v>
          </cell>
        </row>
        <row r="22">
          <cell r="A22">
            <v>719</v>
          </cell>
        </row>
        <row r="23">
          <cell r="A23" t="str">
            <v>720</v>
          </cell>
          <cell r="B23">
            <v>3</v>
          </cell>
          <cell r="C23">
            <v>5.92</v>
          </cell>
          <cell r="D23">
            <v>1</v>
          </cell>
          <cell r="E23">
            <v>0</v>
          </cell>
        </row>
        <row r="24">
          <cell r="A24" t="str">
            <v>721</v>
          </cell>
          <cell r="B24">
            <v>4</v>
          </cell>
          <cell r="C24">
            <v>6.59</v>
          </cell>
          <cell r="D24">
            <v>0</v>
          </cell>
          <cell r="E24">
            <v>1</v>
          </cell>
        </row>
        <row r="25">
          <cell r="A25" t="str">
            <v>722</v>
          </cell>
          <cell r="B25">
            <v>1</v>
          </cell>
          <cell r="C25">
            <v>1.7863013698630137</v>
          </cell>
          <cell r="D25">
            <v>0</v>
          </cell>
          <cell r="E25">
            <v>1</v>
          </cell>
        </row>
        <row r="26">
          <cell r="A26" t="str">
            <v>723</v>
          </cell>
          <cell r="B26">
            <v>11</v>
          </cell>
          <cell r="C26">
            <v>7.43</v>
          </cell>
          <cell r="D26">
            <v>3</v>
          </cell>
          <cell r="E26">
            <v>1</v>
          </cell>
        </row>
        <row r="27">
          <cell r="A27" t="str">
            <v>724</v>
          </cell>
          <cell r="B27">
            <v>3</v>
          </cell>
          <cell r="C27">
            <v>5.2876712328767121</v>
          </cell>
          <cell r="D27">
            <v>0</v>
          </cell>
          <cell r="E27">
            <v>1</v>
          </cell>
        </row>
        <row r="28">
          <cell r="A28" t="str">
            <v>725</v>
          </cell>
          <cell r="B28">
            <v>1</v>
          </cell>
          <cell r="C28">
            <v>2.032876712328767</v>
          </cell>
          <cell r="D28">
            <v>0</v>
          </cell>
          <cell r="E28">
            <v>0</v>
          </cell>
        </row>
        <row r="29">
          <cell r="A29" t="str">
            <v>726</v>
          </cell>
          <cell r="B29">
            <v>2</v>
          </cell>
          <cell r="C29">
            <v>3.5027397260273974</v>
          </cell>
          <cell r="D29">
            <v>1</v>
          </cell>
          <cell r="E29">
            <v>0</v>
          </cell>
        </row>
        <row r="30">
          <cell r="A30">
            <v>727</v>
          </cell>
        </row>
        <row r="31">
          <cell r="A31" t="str">
            <v>728</v>
          </cell>
          <cell r="B31">
            <v>6</v>
          </cell>
          <cell r="C31">
            <v>4.7242009132420089</v>
          </cell>
          <cell r="D31">
            <v>2</v>
          </cell>
          <cell r="E31">
            <v>1</v>
          </cell>
        </row>
        <row r="32">
          <cell r="A32" t="str">
            <v>729</v>
          </cell>
          <cell r="B32">
            <v>1</v>
          </cell>
          <cell r="C32">
            <v>5.2712328767123289</v>
          </cell>
          <cell r="D32">
            <v>0</v>
          </cell>
          <cell r="E32">
            <v>0</v>
          </cell>
        </row>
        <row r="33">
          <cell r="A33" t="str">
            <v>731</v>
          </cell>
          <cell r="B33">
            <v>2</v>
          </cell>
          <cell r="C33">
            <v>4.9698630136986299</v>
          </cell>
          <cell r="D33">
            <v>1</v>
          </cell>
          <cell r="E33">
            <v>0</v>
          </cell>
        </row>
        <row r="34">
          <cell r="A34" t="str">
            <v>732</v>
          </cell>
          <cell r="B34">
            <v>10</v>
          </cell>
          <cell r="C34">
            <v>6.8775342465753431</v>
          </cell>
          <cell r="D34">
            <v>3</v>
          </cell>
          <cell r="E34">
            <v>1</v>
          </cell>
        </row>
        <row r="35">
          <cell r="A35" t="str">
            <v>735</v>
          </cell>
          <cell r="B35">
            <v>6</v>
          </cell>
          <cell r="C35">
            <v>6.6589041095890407</v>
          </cell>
          <cell r="D35">
            <v>1</v>
          </cell>
          <cell r="E35">
            <v>4</v>
          </cell>
        </row>
        <row r="36">
          <cell r="A36" t="str">
            <v>736</v>
          </cell>
          <cell r="B36">
            <v>2</v>
          </cell>
          <cell r="C36">
            <v>5.9164383561643836</v>
          </cell>
          <cell r="D36">
            <v>2</v>
          </cell>
          <cell r="E36">
            <v>0</v>
          </cell>
        </row>
        <row r="37">
          <cell r="A37" t="str">
            <v>737</v>
          </cell>
          <cell r="B37">
            <v>4</v>
          </cell>
          <cell r="C37">
            <v>4.5863013698630137</v>
          </cell>
          <cell r="D37">
            <v>0</v>
          </cell>
          <cell r="E37">
            <v>2</v>
          </cell>
        </row>
        <row r="38">
          <cell r="A38" t="str">
            <v>739</v>
          </cell>
          <cell r="B38">
            <v>7</v>
          </cell>
          <cell r="C38">
            <v>5.1917808219178081</v>
          </cell>
          <cell r="D38">
            <v>0</v>
          </cell>
          <cell r="E38">
            <v>0</v>
          </cell>
        </row>
        <row r="39">
          <cell r="A39">
            <v>740</v>
          </cell>
        </row>
        <row r="40">
          <cell r="A40" t="str">
            <v>741</v>
          </cell>
          <cell r="B40">
            <v>2</v>
          </cell>
          <cell r="C40">
            <v>4.6424657534246574</v>
          </cell>
          <cell r="D40">
            <v>1</v>
          </cell>
          <cell r="E40">
            <v>1</v>
          </cell>
        </row>
        <row r="41">
          <cell r="A41" t="str">
            <v>742</v>
          </cell>
          <cell r="B41">
            <v>2</v>
          </cell>
          <cell r="C41">
            <v>5.54</v>
          </cell>
          <cell r="D41">
            <v>0</v>
          </cell>
          <cell r="E41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R58"/>
  <sheetViews>
    <sheetView showGridLines="0" showZeros="0" tabSelected="1" zoomScaleNormal="100" workbookViewId="0">
      <selection activeCell="C50" sqref="C50"/>
    </sheetView>
  </sheetViews>
  <sheetFormatPr defaultColWidth="11.42578125" defaultRowHeight="12.75"/>
  <cols>
    <col min="1" max="1" width="0.5703125" style="1" customWidth="1"/>
    <col min="2" max="2" width="22.85546875" style="1" customWidth="1"/>
    <col min="3" max="17" width="9.28515625" style="1" customWidth="1"/>
    <col min="18" max="18" width="0.42578125" style="1" customWidth="1"/>
    <col min="19" max="16384" width="11.42578125" style="1"/>
  </cols>
  <sheetData>
    <row r="1" spans="1:18">
      <c r="B1" s="29" t="s">
        <v>57</v>
      </c>
      <c r="C1" s="29"/>
      <c r="D1" s="29"/>
      <c r="E1" s="29"/>
      <c r="F1" s="29"/>
      <c r="G1" s="29"/>
      <c r="H1" s="29"/>
      <c r="I1" s="29"/>
      <c r="J1" s="29"/>
      <c r="K1" s="29"/>
      <c r="L1" s="2"/>
      <c r="M1" s="2"/>
      <c r="N1" s="2"/>
      <c r="O1" s="24"/>
      <c r="P1" s="24"/>
      <c r="Q1" s="24"/>
      <c r="R1" s="3"/>
    </row>
    <row r="2" spans="1:18" ht="18.75" customHeight="1">
      <c r="B2" s="29" t="s">
        <v>58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  <c r="N2" s="2"/>
      <c r="O2" s="24"/>
      <c r="P2" s="24"/>
      <c r="Q2" s="24"/>
    </row>
    <row r="3" spans="1:18">
      <c r="B3" s="4"/>
    </row>
    <row r="4" spans="1:18" ht="3.95" customHeight="1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</row>
    <row r="5" spans="1:18" ht="20.100000000000001" customHeight="1">
      <c r="A5" s="10"/>
      <c r="B5" s="28" t="s">
        <v>52</v>
      </c>
      <c r="C5" s="28" t="s">
        <v>33</v>
      </c>
      <c r="D5" s="28"/>
      <c r="E5" s="28"/>
      <c r="F5" s="28" t="s">
        <v>49</v>
      </c>
      <c r="G5" s="28"/>
      <c r="H5" s="28"/>
      <c r="I5" s="28" t="s">
        <v>51</v>
      </c>
      <c r="J5" s="28"/>
      <c r="K5" s="28"/>
      <c r="L5" s="28" t="s">
        <v>55</v>
      </c>
      <c r="M5" s="28"/>
      <c r="N5" s="28"/>
      <c r="O5" s="28" t="s">
        <v>59</v>
      </c>
      <c r="P5" s="28"/>
      <c r="Q5" s="28"/>
      <c r="R5" s="11"/>
    </row>
    <row r="6" spans="1:18" ht="20.100000000000001" customHeight="1">
      <c r="A6" s="10"/>
      <c r="B6" s="28"/>
      <c r="C6" s="12" t="s">
        <v>35</v>
      </c>
      <c r="D6" s="12" t="s">
        <v>34</v>
      </c>
      <c r="E6" s="12" t="s">
        <v>36</v>
      </c>
      <c r="F6" s="12" t="s">
        <v>35</v>
      </c>
      <c r="G6" s="12" t="s">
        <v>34</v>
      </c>
      <c r="H6" s="12" t="s">
        <v>36</v>
      </c>
      <c r="I6" s="12" t="s">
        <v>35</v>
      </c>
      <c r="J6" s="12" t="s">
        <v>34</v>
      </c>
      <c r="K6" s="12" t="s">
        <v>36</v>
      </c>
      <c r="L6" s="12" t="s">
        <v>35</v>
      </c>
      <c r="M6" s="12" t="s">
        <v>34</v>
      </c>
      <c r="N6" s="12" t="s">
        <v>36</v>
      </c>
      <c r="O6" s="23" t="s">
        <v>35</v>
      </c>
      <c r="P6" s="23" t="s">
        <v>34</v>
      </c>
      <c r="Q6" s="23" t="s">
        <v>36</v>
      </c>
      <c r="R6" s="11"/>
    </row>
    <row r="7" spans="1:18" ht="28.5" customHeight="1">
      <c r="A7" s="10"/>
      <c r="B7" s="26" t="s">
        <v>54</v>
      </c>
      <c r="C7" s="16">
        <v>0</v>
      </c>
      <c r="D7" s="16">
        <v>0</v>
      </c>
      <c r="E7" s="21">
        <f>SUM(C7:D7)</f>
        <v>0</v>
      </c>
      <c r="F7" s="16">
        <v>0</v>
      </c>
      <c r="G7" s="16">
        <v>0</v>
      </c>
      <c r="H7" s="21">
        <f t="shared" ref="H7:H17" si="0">SUM(F7:G7)</f>
        <v>0</v>
      </c>
      <c r="I7" s="16">
        <v>1</v>
      </c>
      <c r="J7" s="16">
        <v>1</v>
      </c>
      <c r="K7" s="21">
        <f>SUM(I7:J7)</f>
        <v>2</v>
      </c>
      <c r="L7" s="16">
        <v>0</v>
      </c>
      <c r="M7" s="16">
        <v>0</v>
      </c>
      <c r="N7" s="21">
        <f t="shared" ref="N7" si="1">SUM(L7:M7)</f>
        <v>0</v>
      </c>
      <c r="O7" s="16">
        <v>0</v>
      </c>
      <c r="P7" s="16">
        <v>2</v>
      </c>
      <c r="Q7" s="21">
        <f>O7+P7</f>
        <v>2</v>
      </c>
      <c r="R7" s="11"/>
    </row>
    <row r="8" spans="1:18" ht="19.5" customHeight="1">
      <c r="A8" s="10"/>
      <c r="B8" s="25" t="s">
        <v>56</v>
      </c>
      <c r="C8" s="18">
        <v>0</v>
      </c>
      <c r="D8" s="18">
        <v>0</v>
      </c>
      <c r="E8" s="21">
        <f>SUM(C8:D8)</f>
        <v>0</v>
      </c>
      <c r="F8" s="18">
        <v>0</v>
      </c>
      <c r="G8" s="18">
        <v>0</v>
      </c>
      <c r="H8" s="21">
        <f t="shared" ref="H8" si="2">SUM(F8:G8)</f>
        <v>0</v>
      </c>
      <c r="I8" s="18">
        <v>0</v>
      </c>
      <c r="J8" s="18">
        <v>0</v>
      </c>
      <c r="K8" s="21">
        <f t="shared" ref="K8" si="3">SUM(I8:J8)</f>
        <v>0</v>
      </c>
      <c r="L8" s="17">
        <v>0</v>
      </c>
      <c r="M8" s="17">
        <v>1</v>
      </c>
      <c r="N8" s="21">
        <f>SUM(L8:M8)</f>
        <v>1</v>
      </c>
      <c r="O8" s="17">
        <v>0</v>
      </c>
      <c r="P8" s="17">
        <v>2</v>
      </c>
      <c r="Q8" s="21">
        <f t="shared" ref="Q8:Q55" si="4">O8+P8</f>
        <v>2</v>
      </c>
      <c r="R8" s="11"/>
    </row>
    <row r="9" spans="1:18" ht="19.5" customHeight="1">
      <c r="A9" s="10"/>
      <c r="B9" s="26" t="s">
        <v>60</v>
      </c>
      <c r="C9" s="16">
        <v>0</v>
      </c>
      <c r="D9" s="16">
        <v>0</v>
      </c>
      <c r="E9" s="21">
        <v>0</v>
      </c>
      <c r="F9" s="16">
        <v>0</v>
      </c>
      <c r="G9" s="16">
        <v>0</v>
      </c>
      <c r="H9" s="21">
        <v>0</v>
      </c>
      <c r="I9" s="16">
        <v>0</v>
      </c>
      <c r="J9" s="16">
        <v>0</v>
      </c>
      <c r="K9" s="21">
        <v>0</v>
      </c>
      <c r="L9" s="16">
        <v>0</v>
      </c>
      <c r="M9" s="16">
        <v>0</v>
      </c>
      <c r="N9" s="21">
        <v>0</v>
      </c>
      <c r="O9" s="16">
        <v>0</v>
      </c>
      <c r="P9" s="16">
        <v>3</v>
      </c>
      <c r="Q9" s="21">
        <f t="shared" si="4"/>
        <v>3</v>
      </c>
      <c r="R9" s="11"/>
    </row>
    <row r="10" spans="1:18" ht="20.100000000000001" customHeight="1">
      <c r="A10" s="10"/>
      <c r="B10" s="25" t="s">
        <v>53</v>
      </c>
      <c r="C10" s="18">
        <v>0</v>
      </c>
      <c r="D10" s="18">
        <v>0</v>
      </c>
      <c r="E10" s="21">
        <f>SUM(C10:D10)</f>
        <v>0</v>
      </c>
      <c r="F10" s="18">
        <v>0</v>
      </c>
      <c r="G10" s="18">
        <v>0</v>
      </c>
      <c r="H10" s="21">
        <f t="shared" si="0"/>
        <v>0</v>
      </c>
      <c r="I10" s="18">
        <v>0</v>
      </c>
      <c r="J10" s="18">
        <v>1</v>
      </c>
      <c r="K10" s="21">
        <f t="shared" ref="K10:K54" si="5">SUM(I10:J10)</f>
        <v>1</v>
      </c>
      <c r="L10" s="17">
        <v>0</v>
      </c>
      <c r="M10" s="17">
        <v>0</v>
      </c>
      <c r="N10" s="21">
        <f t="shared" ref="N10:N56" si="6">SUM(L10:M10)</f>
        <v>0</v>
      </c>
      <c r="O10" s="17">
        <v>0</v>
      </c>
      <c r="P10" s="17">
        <v>1</v>
      </c>
      <c r="Q10" s="21">
        <f t="shared" si="4"/>
        <v>1</v>
      </c>
      <c r="R10" s="11"/>
    </row>
    <row r="11" spans="1:18" ht="20.100000000000001" customHeight="1">
      <c r="A11" s="10"/>
      <c r="B11" s="26" t="s">
        <v>50</v>
      </c>
      <c r="C11" s="16">
        <v>0</v>
      </c>
      <c r="D11" s="16">
        <v>0</v>
      </c>
      <c r="E11" s="21">
        <v>0</v>
      </c>
      <c r="F11" s="16">
        <v>0</v>
      </c>
      <c r="G11" s="16">
        <v>1</v>
      </c>
      <c r="H11" s="21">
        <f t="shared" si="0"/>
        <v>1</v>
      </c>
      <c r="I11" s="16">
        <v>0</v>
      </c>
      <c r="J11" s="16">
        <v>0</v>
      </c>
      <c r="K11" s="21">
        <f t="shared" si="5"/>
        <v>0</v>
      </c>
      <c r="L11" s="16">
        <v>0</v>
      </c>
      <c r="M11" s="16">
        <v>0</v>
      </c>
      <c r="N11" s="21">
        <f t="shared" si="6"/>
        <v>0</v>
      </c>
      <c r="O11" s="16">
        <v>0</v>
      </c>
      <c r="P11" s="16">
        <v>0</v>
      </c>
      <c r="Q11" s="21">
        <f t="shared" si="4"/>
        <v>0</v>
      </c>
      <c r="R11" s="11"/>
    </row>
    <row r="12" spans="1:18" ht="20.100000000000001" customHeight="1">
      <c r="A12" s="10"/>
      <c r="B12" s="25" t="s">
        <v>0</v>
      </c>
      <c r="C12" s="18">
        <v>2</v>
      </c>
      <c r="D12" s="18">
        <v>7</v>
      </c>
      <c r="E12" s="21">
        <v>9</v>
      </c>
      <c r="F12" s="18">
        <v>2</v>
      </c>
      <c r="G12" s="18">
        <v>10</v>
      </c>
      <c r="H12" s="21">
        <f t="shared" si="0"/>
        <v>12</v>
      </c>
      <c r="I12" s="18">
        <v>0</v>
      </c>
      <c r="J12" s="18">
        <v>2</v>
      </c>
      <c r="K12" s="21">
        <f t="shared" si="5"/>
        <v>2</v>
      </c>
      <c r="L12" s="17">
        <v>2</v>
      </c>
      <c r="M12" s="17">
        <v>7</v>
      </c>
      <c r="N12" s="21">
        <f t="shared" si="6"/>
        <v>9</v>
      </c>
      <c r="O12" s="17">
        <v>2</v>
      </c>
      <c r="P12" s="17">
        <v>2</v>
      </c>
      <c r="Q12" s="21">
        <f t="shared" si="4"/>
        <v>4</v>
      </c>
      <c r="R12" s="11"/>
    </row>
    <row r="13" spans="1:18" ht="20.100000000000001" customHeight="1">
      <c r="A13" s="10"/>
      <c r="B13" s="26" t="s">
        <v>1</v>
      </c>
      <c r="C13" s="16" t="s">
        <v>37</v>
      </c>
      <c r="D13" s="16" t="s">
        <v>37</v>
      </c>
      <c r="E13" s="21" t="s">
        <v>37</v>
      </c>
      <c r="F13" s="16">
        <v>0</v>
      </c>
      <c r="G13" s="16">
        <v>2</v>
      </c>
      <c r="H13" s="21">
        <f t="shared" si="0"/>
        <v>2</v>
      </c>
      <c r="I13" s="16">
        <v>2</v>
      </c>
      <c r="J13" s="16"/>
      <c r="K13" s="21">
        <f t="shared" si="5"/>
        <v>2</v>
      </c>
      <c r="L13" s="16">
        <v>1</v>
      </c>
      <c r="M13" s="16">
        <v>0</v>
      </c>
      <c r="N13" s="21">
        <f t="shared" si="6"/>
        <v>1</v>
      </c>
      <c r="O13" s="16">
        <v>0</v>
      </c>
      <c r="P13" s="16">
        <v>4</v>
      </c>
      <c r="Q13" s="21">
        <f t="shared" si="4"/>
        <v>4</v>
      </c>
      <c r="R13" s="11"/>
    </row>
    <row r="14" spans="1:18" ht="20.100000000000001" customHeight="1">
      <c r="A14" s="10"/>
      <c r="B14" s="25" t="s">
        <v>3</v>
      </c>
      <c r="C14" s="18">
        <v>1</v>
      </c>
      <c r="D14" s="18">
        <v>42</v>
      </c>
      <c r="E14" s="21">
        <v>43</v>
      </c>
      <c r="F14" s="18">
        <v>0</v>
      </c>
      <c r="G14" s="18">
        <v>6</v>
      </c>
      <c r="H14" s="21">
        <f t="shared" si="0"/>
        <v>6</v>
      </c>
      <c r="I14" s="18">
        <v>0</v>
      </c>
      <c r="J14" s="18">
        <v>32</v>
      </c>
      <c r="K14" s="21">
        <f t="shared" si="5"/>
        <v>32</v>
      </c>
      <c r="L14" s="17">
        <v>5</v>
      </c>
      <c r="M14" s="17">
        <v>11</v>
      </c>
      <c r="N14" s="21">
        <f t="shared" si="6"/>
        <v>16</v>
      </c>
      <c r="O14" s="17">
        <v>0</v>
      </c>
      <c r="P14" s="17">
        <v>1</v>
      </c>
      <c r="Q14" s="21">
        <f t="shared" si="4"/>
        <v>1</v>
      </c>
      <c r="R14" s="11"/>
    </row>
    <row r="15" spans="1:18" ht="20.100000000000001" customHeight="1">
      <c r="A15" s="10"/>
      <c r="B15" s="26" t="s">
        <v>4</v>
      </c>
      <c r="C15" s="16">
        <v>4</v>
      </c>
      <c r="D15" s="16">
        <v>5</v>
      </c>
      <c r="E15" s="21">
        <v>9</v>
      </c>
      <c r="F15" s="16">
        <v>3</v>
      </c>
      <c r="G15" s="16">
        <v>9</v>
      </c>
      <c r="H15" s="21">
        <f t="shared" si="0"/>
        <v>12</v>
      </c>
      <c r="I15" s="16">
        <v>5</v>
      </c>
      <c r="J15" s="16">
        <v>10</v>
      </c>
      <c r="K15" s="21">
        <f t="shared" si="5"/>
        <v>15</v>
      </c>
      <c r="L15" s="16">
        <v>5</v>
      </c>
      <c r="M15" s="16">
        <v>9</v>
      </c>
      <c r="N15" s="21">
        <f t="shared" si="6"/>
        <v>14</v>
      </c>
      <c r="O15" s="16">
        <v>0</v>
      </c>
      <c r="P15" s="16">
        <v>0</v>
      </c>
      <c r="Q15" s="21">
        <f t="shared" si="4"/>
        <v>0</v>
      </c>
      <c r="R15" s="11"/>
    </row>
    <row r="16" spans="1:18" ht="20.100000000000001" customHeight="1">
      <c r="A16" s="10"/>
      <c r="B16" s="25" t="s">
        <v>5</v>
      </c>
      <c r="C16" s="18">
        <v>9</v>
      </c>
      <c r="D16" s="18">
        <v>7</v>
      </c>
      <c r="E16" s="21">
        <v>16</v>
      </c>
      <c r="F16" s="18">
        <v>7</v>
      </c>
      <c r="G16" s="18">
        <v>11</v>
      </c>
      <c r="H16" s="21">
        <f t="shared" si="0"/>
        <v>18</v>
      </c>
      <c r="I16" s="18">
        <v>3</v>
      </c>
      <c r="J16" s="18">
        <v>5</v>
      </c>
      <c r="K16" s="21">
        <f t="shared" si="5"/>
        <v>8</v>
      </c>
      <c r="L16" s="17">
        <v>2</v>
      </c>
      <c r="M16" s="17">
        <v>3</v>
      </c>
      <c r="N16" s="21">
        <f t="shared" si="6"/>
        <v>5</v>
      </c>
      <c r="O16" s="17">
        <v>15</v>
      </c>
      <c r="P16" s="17">
        <v>10</v>
      </c>
      <c r="Q16" s="21">
        <f t="shared" si="4"/>
        <v>25</v>
      </c>
      <c r="R16" s="11"/>
    </row>
    <row r="17" spans="1:18" ht="20.100000000000001" customHeight="1">
      <c r="A17" s="10"/>
      <c r="B17" s="26" t="s">
        <v>40</v>
      </c>
      <c r="C17" s="16">
        <v>22</v>
      </c>
      <c r="D17" s="16">
        <v>26</v>
      </c>
      <c r="E17" s="21">
        <v>48</v>
      </c>
      <c r="F17" s="16">
        <v>12</v>
      </c>
      <c r="G17" s="16">
        <v>11</v>
      </c>
      <c r="H17" s="21">
        <f t="shared" si="0"/>
        <v>23</v>
      </c>
      <c r="I17" s="16">
        <v>10</v>
      </c>
      <c r="J17" s="16">
        <v>13</v>
      </c>
      <c r="K17" s="21">
        <f t="shared" si="5"/>
        <v>23</v>
      </c>
      <c r="L17" s="16">
        <v>9</v>
      </c>
      <c r="M17" s="16">
        <v>15</v>
      </c>
      <c r="N17" s="21">
        <f t="shared" si="6"/>
        <v>24</v>
      </c>
      <c r="O17" s="16">
        <v>11</v>
      </c>
      <c r="P17" s="16">
        <v>16</v>
      </c>
      <c r="Q17" s="21">
        <f t="shared" si="4"/>
        <v>27</v>
      </c>
      <c r="R17" s="11"/>
    </row>
    <row r="18" spans="1:18" ht="20.100000000000001" customHeight="1">
      <c r="A18" s="10"/>
      <c r="B18" s="25" t="s">
        <v>41</v>
      </c>
      <c r="C18" s="18" t="s">
        <v>37</v>
      </c>
      <c r="D18" s="18" t="s">
        <v>37</v>
      </c>
      <c r="E18" s="21" t="s">
        <v>37</v>
      </c>
      <c r="F18" s="18">
        <v>0</v>
      </c>
      <c r="G18" s="18">
        <v>0</v>
      </c>
      <c r="H18" s="21">
        <v>0</v>
      </c>
      <c r="I18" s="18">
        <v>0</v>
      </c>
      <c r="J18" s="18">
        <v>0</v>
      </c>
      <c r="K18" s="21">
        <f t="shared" si="5"/>
        <v>0</v>
      </c>
      <c r="L18" s="17">
        <v>0</v>
      </c>
      <c r="M18" s="17">
        <v>0</v>
      </c>
      <c r="N18" s="21">
        <f t="shared" si="6"/>
        <v>0</v>
      </c>
      <c r="O18" s="17">
        <v>0</v>
      </c>
      <c r="P18" s="17">
        <v>0</v>
      </c>
      <c r="Q18" s="21">
        <f t="shared" si="4"/>
        <v>0</v>
      </c>
      <c r="R18" s="11"/>
    </row>
    <row r="19" spans="1:18" ht="20.100000000000001" customHeight="1">
      <c r="A19" s="10"/>
      <c r="B19" s="26" t="s">
        <v>6</v>
      </c>
      <c r="C19" s="16">
        <v>5</v>
      </c>
      <c r="D19" s="16">
        <v>10</v>
      </c>
      <c r="E19" s="21">
        <v>15</v>
      </c>
      <c r="F19" s="16">
        <v>2</v>
      </c>
      <c r="G19" s="16">
        <v>7</v>
      </c>
      <c r="H19" s="21">
        <f t="shared" ref="H19:H28" si="7">SUM(F19:G19)</f>
        <v>9</v>
      </c>
      <c r="I19" s="16">
        <v>4</v>
      </c>
      <c r="J19" s="16">
        <v>5</v>
      </c>
      <c r="K19" s="21">
        <f t="shared" si="5"/>
        <v>9</v>
      </c>
      <c r="L19" s="16">
        <v>2</v>
      </c>
      <c r="M19" s="16">
        <v>8</v>
      </c>
      <c r="N19" s="21">
        <f t="shared" si="6"/>
        <v>10</v>
      </c>
      <c r="O19" s="16">
        <v>6</v>
      </c>
      <c r="P19" s="16">
        <v>6</v>
      </c>
      <c r="Q19" s="21">
        <f t="shared" si="4"/>
        <v>12</v>
      </c>
      <c r="R19" s="11"/>
    </row>
    <row r="20" spans="1:18" ht="20.100000000000001" customHeight="1">
      <c r="A20" s="10"/>
      <c r="B20" s="25" t="s">
        <v>7</v>
      </c>
      <c r="C20" s="18">
        <v>1</v>
      </c>
      <c r="D20" s="18">
        <v>12</v>
      </c>
      <c r="E20" s="21">
        <v>13</v>
      </c>
      <c r="F20" s="18">
        <v>1</v>
      </c>
      <c r="G20" s="18">
        <v>8</v>
      </c>
      <c r="H20" s="21">
        <f t="shared" si="7"/>
        <v>9</v>
      </c>
      <c r="I20" s="18">
        <v>3</v>
      </c>
      <c r="J20" s="18">
        <v>11</v>
      </c>
      <c r="K20" s="21">
        <f t="shared" si="5"/>
        <v>14</v>
      </c>
      <c r="L20" s="17">
        <v>4</v>
      </c>
      <c r="M20" s="17">
        <v>18</v>
      </c>
      <c r="N20" s="21">
        <f t="shared" si="6"/>
        <v>22</v>
      </c>
      <c r="O20" s="17">
        <v>5</v>
      </c>
      <c r="P20" s="17">
        <v>15</v>
      </c>
      <c r="Q20" s="21">
        <f t="shared" si="4"/>
        <v>20</v>
      </c>
      <c r="R20" s="11"/>
    </row>
    <row r="21" spans="1:18" ht="20.100000000000001" customHeight="1">
      <c r="A21" s="10"/>
      <c r="B21" s="26" t="s">
        <v>38</v>
      </c>
      <c r="C21" s="16">
        <f>E21-D21</f>
        <v>7</v>
      </c>
      <c r="D21" s="16">
        <v>15</v>
      </c>
      <c r="E21" s="21">
        <v>22</v>
      </c>
      <c r="F21" s="16">
        <v>5</v>
      </c>
      <c r="G21" s="16">
        <v>19</v>
      </c>
      <c r="H21" s="21">
        <f t="shared" si="7"/>
        <v>24</v>
      </c>
      <c r="I21" s="16">
        <v>4</v>
      </c>
      <c r="J21" s="16">
        <v>13</v>
      </c>
      <c r="K21" s="21">
        <f t="shared" si="5"/>
        <v>17</v>
      </c>
      <c r="L21" s="16">
        <v>9</v>
      </c>
      <c r="M21" s="16">
        <v>8</v>
      </c>
      <c r="N21" s="21">
        <f t="shared" si="6"/>
        <v>17</v>
      </c>
      <c r="O21" s="16">
        <v>0</v>
      </c>
      <c r="P21" s="16">
        <v>0</v>
      </c>
      <c r="Q21" s="21">
        <f t="shared" si="4"/>
        <v>0</v>
      </c>
      <c r="R21" s="11"/>
    </row>
    <row r="22" spans="1:18" ht="20.100000000000001" customHeight="1">
      <c r="A22" s="10"/>
      <c r="B22" s="25" t="s">
        <v>8</v>
      </c>
      <c r="C22" s="18" t="s">
        <v>37</v>
      </c>
      <c r="D22" s="18">
        <v>7</v>
      </c>
      <c r="E22" s="21">
        <v>7</v>
      </c>
      <c r="F22" s="18">
        <v>1</v>
      </c>
      <c r="G22" s="18">
        <v>4</v>
      </c>
      <c r="H22" s="21">
        <f t="shared" si="7"/>
        <v>5</v>
      </c>
      <c r="I22" s="18">
        <v>0</v>
      </c>
      <c r="J22" s="18">
        <v>6</v>
      </c>
      <c r="K22" s="21">
        <f t="shared" si="5"/>
        <v>6</v>
      </c>
      <c r="L22" s="17">
        <v>3</v>
      </c>
      <c r="M22" s="17">
        <v>16</v>
      </c>
      <c r="N22" s="21">
        <f t="shared" si="6"/>
        <v>19</v>
      </c>
      <c r="O22" s="17">
        <v>2</v>
      </c>
      <c r="P22" s="17">
        <v>8</v>
      </c>
      <c r="Q22" s="21">
        <f t="shared" si="4"/>
        <v>10</v>
      </c>
      <c r="R22" s="11"/>
    </row>
    <row r="23" spans="1:18" ht="20.100000000000001" customHeight="1">
      <c r="A23" s="10"/>
      <c r="B23" s="26" t="s">
        <v>9</v>
      </c>
      <c r="C23" s="16">
        <f t="shared" ref="C23:C28" si="8">E23-D23</f>
        <v>1</v>
      </c>
      <c r="D23" s="16">
        <v>16</v>
      </c>
      <c r="E23" s="21">
        <v>17</v>
      </c>
      <c r="F23" s="16">
        <v>0</v>
      </c>
      <c r="G23" s="16">
        <v>23</v>
      </c>
      <c r="H23" s="21">
        <f t="shared" si="7"/>
        <v>23</v>
      </c>
      <c r="I23" s="16">
        <v>1</v>
      </c>
      <c r="J23" s="16">
        <v>20</v>
      </c>
      <c r="K23" s="21">
        <f t="shared" si="5"/>
        <v>21</v>
      </c>
      <c r="L23" s="16">
        <v>2</v>
      </c>
      <c r="M23" s="16">
        <v>10</v>
      </c>
      <c r="N23" s="21">
        <f t="shared" si="6"/>
        <v>12</v>
      </c>
      <c r="O23" s="16">
        <v>1</v>
      </c>
      <c r="P23" s="16">
        <v>8</v>
      </c>
      <c r="Q23" s="21">
        <f t="shared" si="4"/>
        <v>9</v>
      </c>
      <c r="R23" s="11"/>
    </row>
    <row r="24" spans="1:18" ht="20.100000000000001" customHeight="1">
      <c r="A24" s="10"/>
      <c r="B24" s="25" t="s">
        <v>10</v>
      </c>
      <c r="C24" s="18">
        <f t="shared" si="8"/>
        <v>3</v>
      </c>
      <c r="D24" s="18">
        <v>8</v>
      </c>
      <c r="E24" s="21">
        <v>11</v>
      </c>
      <c r="F24" s="18">
        <v>8</v>
      </c>
      <c r="G24" s="18">
        <v>5</v>
      </c>
      <c r="H24" s="21">
        <f t="shared" si="7"/>
        <v>13</v>
      </c>
      <c r="I24" s="18">
        <v>1</v>
      </c>
      <c r="J24" s="18">
        <v>11</v>
      </c>
      <c r="K24" s="21">
        <f t="shared" si="5"/>
        <v>12</v>
      </c>
      <c r="L24" s="17">
        <v>3</v>
      </c>
      <c r="M24" s="17">
        <v>6</v>
      </c>
      <c r="N24" s="21">
        <f t="shared" si="6"/>
        <v>9</v>
      </c>
      <c r="O24" s="17">
        <v>3</v>
      </c>
      <c r="P24" s="17">
        <v>2</v>
      </c>
      <c r="Q24" s="21">
        <f t="shared" si="4"/>
        <v>5</v>
      </c>
      <c r="R24" s="11"/>
    </row>
    <row r="25" spans="1:18" ht="20.100000000000001" customHeight="1">
      <c r="A25" s="10"/>
      <c r="B25" s="26" t="s">
        <v>11</v>
      </c>
      <c r="C25" s="16">
        <f t="shared" si="8"/>
        <v>2</v>
      </c>
      <c r="D25" s="16">
        <v>7</v>
      </c>
      <c r="E25" s="21">
        <v>9</v>
      </c>
      <c r="F25" s="16">
        <v>4</v>
      </c>
      <c r="G25" s="16">
        <v>4</v>
      </c>
      <c r="H25" s="21">
        <f t="shared" si="7"/>
        <v>8</v>
      </c>
      <c r="I25" s="16">
        <v>1</v>
      </c>
      <c r="J25" s="16">
        <v>7</v>
      </c>
      <c r="K25" s="21">
        <f t="shared" si="5"/>
        <v>8</v>
      </c>
      <c r="L25" s="16">
        <v>2</v>
      </c>
      <c r="M25" s="16">
        <v>5</v>
      </c>
      <c r="N25" s="21">
        <f t="shared" si="6"/>
        <v>7</v>
      </c>
      <c r="O25" s="16">
        <v>2</v>
      </c>
      <c r="P25" s="16">
        <v>6</v>
      </c>
      <c r="Q25" s="21">
        <f t="shared" si="4"/>
        <v>8</v>
      </c>
      <c r="R25" s="11"/>
    </row>
    <row r="26" spans="1:18" ht="20.100000000000001" customHeight="1">
      <c r="A26" s="10"/>
      <c r="B26" s="25" t="s">
        <v>12</v>
      </c>
      <c r="C26" s="18">
        <f t="shared" si="8"/>
        <v>7</v>
      </c>
      <c r="D26" s="18">
        <v>9</v>
      </c>
      <c r="E26" s="21">
        <v>16</v>
      </c>
      <c r="F26" s="18">
        <v>3</v>
      </c>
      <c r="G26" s="18">
        <v>13</v>
      </c>
      <c r="H26" s="21">
        <f t="shared" si="7"/>
        <v>16</v>
      </c>
      <c r="I26" s="18">
        <v>4</v>
      </c>
      <c r="J26" s="18">
        <v>9</v>
      </c>
      <c r="K26" s="21">
        <f t="shared" si="5"/>
        <v>13</v>
      </c>
      <c r="L26" s="17">
        <v>10</v>
      </c>
      <c r="M26" s="17">
        <v>10</v>
      </c>
      <c r="N26" s="21">
        <f t="shared" si="6"/>
        <v>20</v>
      </c>
      <c r="O26" s="17">
        <v>5</v>
      </c>
      <c r="P26" s="17">
        <v>4</v>
      </c>
      <c r="Q26" s="21">
        <f t="shared" si="4"/>
        <v>9</v>
      </c>
      <c r="R26" s="11"/>
    </row>
    <row r="27" spans="1:18" ht="20.100000000000001" customHeight="1">
      <c r="A27" s="10"/>
      <c r="B27" s="26" t="s">
        <v>13</v>
      </c>
      <c r="C27" s="16">
        <f t="shared" si="8"/>
        <v>7</v>
      </c>
      <c r="D27" s="16">
        <v>2</v>
      </c>
      <c r="E27" s="21">
        <v>9</v>
      </c>
      <c r="F27" s="16">
        <v>3</v>
      </c>
      <c r="G27" s="16">
        <v>2</v>
      </c>
      <c r="H27" s="21">
        <f t="shared" si="7"/>
        <v>5</v>
      </c>
      <c r="I27" s="16">
        <v>1</v>
      </c>
      <c r="J27" s="16"/>
      <c r="K27" s="21">
        <f t="shared" si="5"/>
        <v>1</v>
      </c>
      <c r="L27" s="16">
        <v>1</v>
      </c>
      <c r="M27" s="16">
        <v>0</v>
      </c>
      <c r="N27" s="21">
        <f t="shared" si="6"/>
        <v>1</v>
      </c>
      <c r="O27" s="16">
        <v>1</v>
      </c>
      <c r="P27" s="16">
        <v>1</v>
      </c>
      <c r="Q27" s="21">
        <f t="shared" si="4"/>
        <v>2</v>
      </c>
      <c r="R27" s="11"/>
    </row>
    <row r="28" spans="1:18" ht="20.100000000000001" customHeight="1">
      <c r="A28" s="10"/>
      <c r="B28" s="25" t="s">
        <v>14</v>
      </c>
      <c r="C28" s="18">
        <f t="shared" si="8"/>
        <v>5</v>
      </c>
      <c r="D28" s="18">
        <v>7</v>
      </c>
      <c r="E28" s="21">
        <v>12</v>
      </c>
      <c r="F28" s="18">
        <v>2</v>
      </c>
      <c r="G28" s="18">
        <v>6</v>
      </c>
      <c r="H28" s="21">
        <f t="shared" si="7"/>
        <v>8</v>
      </c>
      <c r="I28" s="18">
        <v>3</v>
      </c>
      <c r="J28" s="18">
        <v>6</v>
      </c>
      <c r="K28" s="21">
        <f t="shared" si="5"/>
        <v>9</v>
      </c>
      <c r="L28" s="17">
        <v>1</v>
      </c>
      <c r="M28" s="17">
        <v>2</v>
      </c>
      <c r="N28" s="21">
        <f t="shared" si="6"/>
        <v>3</v>
      </c>
      <c r="O28" s="17">
        <v>3</v>
      </c>
      <c r="P28" s="17">
        <v>0</v>
      </c>
      <c r="Q28" s="21">
        <f t="shared" si="4"/>
        <v>3</v>
      </c>
      <c r="R28" s="11"/>
    </row>
    <row r="29" spans="1:18" ht="20.100000000000001" customHeight="1">
      <c r="A29" s="10"/>
      <c r="B29" s="26" t="s">
        <v>15</v>
      </c>
      <c r="C29" s="16" t="s">
        <v>37</v>
      </c>
      <c r="D29" s="16">
        <v>1</v>
      </c>
      <c r="E29" s="21">
        <v>1</v>
      </c>
      <c r="F29" s="16">
        <v>0</v>
      </c>
      <c r="G29" s="16">
        <v>0</v>
      </c>
      <c r="H29" s="21">
        <v>0</v>
      </c>
      <c r="I29" s="16">
        <v>0</v>
      </c>
      <c r="J29" s="16">
        <v>3</v>
      </c>
      <c r="K29" s="21">
        <f t="shared" si="5"/>
        <v>3</v>
      </c>
      <c r="L29" s="16">
        <v>0</v>
      </c>
      <c r="M29" s="16">
        <v>1</v>
      </c>
      <c r="N29" s="21">
        <f t="shared" si="6"/>
        <v>1</v>
      </c>
      <c r="O29" s="16">
        <v>0</v>
      </c>
      <c r="P29" s="16">
        <v>1</v>
      </c>
      <c r="Q29" s="21">
        <f t="shared" si="4"/>
        <v>1</v>
      </c>
      <c r="R29" s="11"/>
    </row>
    <row r="30" spans="1:18" ht="20.100000000000001" customHeight="1">
      <c r="A30" s="10"/>
      <c r="B30" s="25" t="s">
        <v>16</v>
      </c>
      <c r="C30" s="18">
        <f>E30-D30</f>
        <v>1</v>
      </c>
      <c r="D30" s="18">
        <v>3</v>
      </c>
      <c r="E30" s="21">
        <v>4</v>
      </c>
      <c r="F30" s="18">
        <v>4</v>
      </c>
      <c r="G30" s="18">
        <v>3</v>
      </c>
      <c r="H30" s="21">
        <f t="shared" ref="H30:H54" si="9">SUM(F30:G30)</f>
        <v>7</v>
      </c>
      <c r="I30" s="18">
        <v>1</v>
      </c>
      <c r="J30" s="18">
        <v>4</v>
      </c>
      <c r="K30" s="21">
        <f t="shared" si="5"/>
        <v>5</v>
      </c>
      <c r="L30" s="17">
        <v>0</v>
      </c>
      <c r="M30" s="17">
        <v>3</v>
      </c>
      <c r="N30" s="21">
        <f t="shared" si="6"/>
        <v>3</v>
      </c>
      <c r="O30" s="17">
        <v>3</v>
      </c>
      <c r="P30" s="17">
        <v>2</v>
      </c>
      <c r="Q30" s="21">
        <f t="shared" si="4"/>
        <v>5</v>
      </c>
      <c r="R30" s="11"/>
    </row>
    <row r="31" spans="1:18" ht="20.100000000000001" customHeight="1">
      <c r="A31" s="10"/>
      <c r="B31" s="26" t="s">
        <v>42</v>
      </c>
      <c r="C31" s="16">
        <f>E31-D31</f>
        <v>2</v>
      </c>
      <c r="D31" s="16">
        <v>1</v>
      </c>
      <c r="E31" s="21">
        <v>3</v>
      </c>
      <c r="F31" s="16">
        <v>4</v>
      </c>
      <c r="G31" s="16">
        <v>3</v>
      </c>
      <c r="H31" s="21">
        <f t="shared" si="9"/>
        <v>7</v>
      </c>
      <c r="I31" s="16">
        <v>3</v>
      </c>
      <c r="J31" s="16">
        <v>4</v>
      </c>
      <c r="K31" s="21">
        <f t="shared" si="5"/>
        <v>7</v>
      </c>
      <c r="L31" s="16">
        <v>1</v>
      </c>
      <c r="M31" s="16">
        <v>2</v>
      </c>
      <c r="N31" s="21">
        <f t="shared" si="6"/>
        <v>3</v>
      </c>
      <c r="O31" s="16">
        <v>0</v>
      </c>
      <c r="P31" s="16">
        <v>1</v>
      </c>
      <c r="Q31" s="21">
        <f t="shared" si="4"/>
        <v>1</v>
      </c>
      <c r="R31" s="11"/>
    </row>
    <row r="32" spans="1:18" ht="20.100000000000001" customHeight="1">
      <c r="A32" s="10"/>
      <c r="B32" s="25" t="s">
        <v>43</v>
      </c>
      <c r="C32" s="18" t="s">
        <v>37</v>
      </c>
      <c r="D32" s="18" t="s">
        <v>37</v>
      </c>
      <c r="E32" s="21" t="s">
        <v>37</v>
      </c>
      <c r="F32" s="18">
        <v>0</v>
      </c>
      <c r="G32" s="18">
        <v>0</v>
      </c>
      <c r="H32" s="21">
        <f t="shared" si="9"/>
        <v>0</v>
      </c>
      <c r="I32" s="18">
        <v>0</v>
      </c>
      <c r="J32" s="18">
        <v>0</v>
      </c>
      <c r="K32" s="21">
        <f t="shared" si="5"/>
        <v>0</v>
      </c>
      <c r="L32" s="17">
        <v>0</v>
      </c>
      <c r="M32" s="17">
        <v>0</v>
      </c>
      <c r="N32" s="21">
        <f t="shared" si="6"/>
        <v>0</v>
      </c>
      <c r="O32" s="17">
        <v>0</v>
      </c>
      <c r="P32" s="17">
        <v>0</v>
      </c>
      <c r="Q32" s="21">
        <f t="shared" si="4"/>
        <v>0</v>
      </c>
      <c r="R32" s="11"/>
    </row>
    <row r="33" spans="1:18" ht="20.100000000000001" customHeight="1">
      <c r="A33" s="10"/>
      <c r="B33" s="26" t="s">
        <v>17</v>
      </c>
      <c r="C33" s="16">
        <f>E33-D33</f>
        <v>4</v>
      </c>
      <c r="D33" s="16">
        <v>3</v>
      </c>
      <c r="E33" s="21">
        <v>7</v>
      </c>
      <c r="F33" s="16">
        <v>1</v>
      </c>
      <c r="G33" s="16">
        <v>3</v>
      </c>
      <c r="H33" s="21">
        <f t="shared" si="9"/>
        <v>4</v>
      </c>
      <c r="I33" s="16">
        <v>3</v>
      </c>
      <c r="J33" s="16">
        <v>9</v>
      </c>
      <c r="K33" s="21">
        <f t="shared" si="5"/>
        <v>12</v>
      </c>
      <c r="L33" s="16">
        <v>1</v>
      </c>
      <c r="M33" s="16">
        <v>3</v>
      </c>
      <c r="N33" s="21">
        <f t="shared" si="6"/>
        <v>4</v>
      </c>
      <c r="O33" s="16">
        <v>1</v>
      </c>
      <c r="P33" s="16">
        <v>1</v>
      </c>
      <c r="Q33" s="21">
        <f t="shared" si="4"/>
        <v>2</v>
      </c>
      <c r="R33" s="11"/>
    </row>
    <row r="34" spans="1:18" ht="20.100000000000001" customHeight="1">
      <c r="A34" s="10"/>
      <c r="B34" s="25" t="s">
        <v>18</v>
      </c>
      <c r="C34" s="18">
        <f>E34-D34</f>
        <v>2</v>
      </c>
      <c r="D34" s="18">
        <v>11</v>
      </c>
      <c r="E34" s="21">
        <v>13</v>
      </c>
      <c r="F34" s="18">
        <v>2</v>
      </c>
      <c r="G34" s="18">
        <v>9</v>
      </c>
      <c r="H34" s="21">
        <f t="shared" si="9"/>
        <v>11</v>
      </c>
      <c r="I34" s="18">
        <v>3</v>
      </c>
      <c r="J34" s="18">
        <v>8</v>
      </c>
      <c r="K34" s="21">
        <f t="shared" si="5"/>
        <v>11</v>
      </c>
      <c r="L34" s="17">
        <v>6</v>
      </c>
      <c r="M34" s="17">
        <v>3</v>
      </c>
      <c r="N34" s="21">
        <f t="shared" si="6"/>
        <v>9</v>
      </c>
      <c r="O34" s="17">
        <v>1</v>
      </c>
      <c r="P34" s="17">
        <v>9</v>
      </c>
      <c r="Q34" s="21">
        <f t="shared" si="4"/>
        <v>10</v>
      </c>
      <c r="R34" s="11"/>
    </row>
    <row r="35" spans="1:18" ht="20.100000000000001" customHeight="1">
      <c r="A35" s="10"/>
      <c r="B35" s="26" t="s">
        <v>19</v>
      </c>
      <c r="C35" s="16">
        <f>E35-D35</f>
        <v>1</v>
      </c>
      <c r="D35" s="16">
        <v>4</v>
      </c>
      <c r="E35" s="21">
        <v>5</v>
      </c>
      <c r="F35" s="16">
        <v>1</v>
      </c>
      <c r="G35" s="16">
        <v>8</v>
      </c>
      <c r="H35" s="21">
        <f t="shared" si="9"/>
        <v>9</v>
      </c>
      <c r="I35" s="16">
        <v>0</v>
      </c>
      <c r="J35" s="16">
        <v>6</v>
      </c>
      <c r="K35" s="21">
        <f t="shared" si="5"/>
        <v>6</v>
      </c>
      <c r="L35" s="16">
        <v>2</v>
      </c>
      <c r="M35" s="16">
        <v>7</v>
      </c>
      <c r="N35" s="21">
        <f t="shared" si="6"/>
        <v>9</v>
      </c>
      <c r="O35" s="16">
        <v>1</v>
      </c>
      <c r="P35" s="16">
        <v>8</v>
      </c>
      <c r="Q35" s="21">
        <f t="shared" si="4"/>
        <v>9</v>
      </c>
      <c r="R35" s="11"/>
    </row>
    <row r="36" spans="1:18" ht="20.100000000000001" customHeight="1">
      <c r="A36" s="10"/>
      <c r="B36" s="25" t="s">
        <v>20</v>
      </c>
      <c r="C36" s="18">
        <f>E36-D36</f>
        <v>4</v>
      </c>
      <c r="D36" s="18">
        <v>12</v>
      </c>
      <c r="E36" s="21">
        <v>16</v>
      </c>
      <c r="F36" s="18">
        <v>7</v>
      </c>
      <c r="G36" s="18">
        <v>24</v>
      </c>
      <c r="H36" s="21">
        <f t="shared" si="9"/>
        <v>31</v>
      </c>
      <c r="I36" s="18">
        <v>6</v>
      </c>
      <c r="J36" s="18">
        <v>12</v>
      </c>
      <c r="K36" s="21">
        <f t="shared" si="5"/>
        <v>18</v>
      </c>
      <c r="L36" s="17">
        <v>1</v>
      </c>
      <c r="M36" s="17">
        <v>19</v>
      </c>
      <c r="N36" s="21">
        <f t="shared" si="6"/>
        <v>20</v>
      </c>
      <c r="O36" s="17">
        <v>0</v>
      </c>
      <c r="P36" s="17">
        <v>18</v>
      </c>
      <c r="Q36" s="21">
        <f t="shared" si="4"/>
        <v>18</v>
      </c>
      <c r="R36" s="11"/>
    </row>
    <row r="37" spans="1:18" ht="20.100000000000001" customHeight="1">
      <c r="A37" s="10"/>
      <c r="B37" s="26" t="s">
        <v>21</v>
      </c>
      <c r="C37" s="16">
        <f>E37-D37</f>
        <v>2</v>
      </c>
      <c r="D37" s="16">
        <v>4</v>
      </c>
      <c r="E37" s="21">
        <v>6</v>
      </c>
      <c r="F37" s="16">
        <v>1</v>
      </c>
      <c r="G37" s="16">
        <v>0</v>
      </c>
      <c r="H37" s="21">
        <f t="shared" si="9"/>
        <v>1</v>
      </c>
      <c r="I37" s="16">
        <v>2</v>
      </c>
      <c r="J37" s="16">
        <v>5</v>
      </c>
      <c r="K37" s="21">
        <f t="shared" si="5"/>
        <v>7</v>
      </c>
      <c r="L37" s="16">
        <v>1</v>
      </c>
      <c r="M37" s="16">
        <v>10</v>
      </c>
      <c r="N37" s="21">
        <f t="shared" si="6"/>
        <v>11</v>
      </c>
      <c r="O37" s="16">
        <v>2</v>
      </c>
      <c r="P37" s="16">
        <v>6</v>
      </c>
      <c r="Q37" s="21">
        <f t="shared" si="4"/>
        <v>8</v>
      </c>
      <c r="R37" s="11"/>
    </row>
    <row r="38" spans="1:18" ht="20.100000000000001" customHeight="1">
      <c r="A38" s="10"/>
      <c r="B38" s="25" t="s">
        <v>44</v>
      </c>
      <c r="C38" s="18">
        <f>E38-0</f>
        <v>3</v>
      </c>
      <c r="D38" s="18" t="s">
        <v>37</v>
      </c>
      <c r="E38" s="21">
        <v>3</v>
      </c>
      <c r="F38" s="18">
        <v>0</v>
      </c>
      <c r="G38" s="18">
        <v>6</v>
      </c>
      <c r="H38" s="21">
        <f t="shared" si="9"/>
        <v>6</v>
      </c>
      <c r="I38" s="18">
        <v>1</v>
      </c>
      <c r="J38" s="18">
        <v>5</v>
      </c>
      <c r="K38" s="21">
        <f t="shared" si="5"/>
        <v>6</v>
      </c>
      <c r="L38" s="17">
        <v>1</v>
      </c>
      <c r="M38" s="17">
        <v>3</v>
      </c>
      <c r="N38" s="21">
        <f t="shared" si="6"/>
        <v>4</v>
      </c>
      <c r="O38" s="17">
        <v>2</v>
      </c>
      <c r="P38" s="17">
        <v>4</v>
      </c>
      <c r="Q38" s="21">
        <f t="shared" si="4"/>
        <v>6</v>
      </c>
      <c r="R38" s="11"/>
    </row>
    <row r="39" spans="1:18" ht="20.100000000000001" customHeight="1">
      <c r="A39" s="10"/>
      <c r="B39" s="26" t="s">
        <v>45</v>
      </c>
      <c r="C39" s="16" t="s">
        <v>37</v>
      </c>
      <c r="D39" s="16">
        <v>1</v>
      </c>
      <c r="E39" s="21">
        <v>1</v>
      </c>
      <c r="F39" s="16">
        <v>0</v>
      </c>
      <c r="G39" s="16">
        <v>3</v>
      </c>
      <c r="H39" s="21">
        <f t="shared" si="9"/>
        <v>3</v>
      </c>
      <c r="I39" s="16">
        <v>2</v>
      </c>
      <c r="J39" s="16">
        <v>1</v>
      </c>
      <c r="K39" s="21">
        <f t="shared" si="5"/>
        <v>3</v>
      </c>
      <c r="L39" s="16">
        <v>0</v>
      </c>
      <c r="M39" s="16">
        <v>2</v>
      </c>
      <c r="N39" s="21">
        <f t="shared" si="6"/>
        <v>2</v>
      </c>
      <c r="O39" s="16">
        <v>0</v>
      </c>
      <c r="P39" s="16">
        <v>2</v>
      </c>
      <c r="Q39" s="21">
        <f t="shared" si="4"/>
        <v>2</v>
      </c>
      <c r="R39" s="11"/>
    </row>
    <row r="40" spans="1:18" ht="20.100000000000001" customHeight="1">
      <c r="A40" s="10"/>
      <c r="B40" s="25" t="s">
        <v>46</v>
      </c>
      <c r="C40" s="18">
        <f>E40-D40</f>
        <v>3</v>
      </c>
      <c r="D40" s="18">
        <v>1</v>
      </c>
      <c r="E40" s="21">
        <v>4</v>
      </c>
      <c r="F40" s="18">
        <v>1</v>
      </c>
      <c r="G40" s="18">
        <v>1</v>
      </c>
      <c r="H40" s="21">
        <f t="shared" si="9"/>
        <v>2</v>
      </c>
      <c r="I40" s="18">
        <v>0</v>
      </c>
      <c r="J40" s="18">
        <v>2</v>
      </c>
      <c r="K40" s="21">
        <f t="shared" si="5"/>
        <v>2</v>
      </c>
      <c r="L40" s="17">
        <v>1</v>
      </c>
      <c r="M40" s="17">
        <v>4</v>
      </c>
      <c r="N40" s="21">
        <f t="shared" si="6"/>
        <v>5</v>
      </c>
      <c r="O40" s="17">
        <v>4</v>
      </c>
      <c r="P40" s="17">
        <v>6</v>
      </c>
      <c r="Q40" s="21">
        <f t="shared" si="4"/>
        <v>10</v>
      </c>
      <c r="R40" s="11"/>
    </row>
    <row r="41" spans="1:18" ht="20.100000000000001" customHeight="1">
      <c r="A41" s="10"/>
      <c r="B41" s="26" t="s">
        <v>22</v>
      </c>
      <c r="C41" s="16" t="s">
        <v>37</v>
      </c>
      <c r="D41" s="16">
        <v>3</v>
      </c>
      <c r="E41" s="21">
        <v>3</v>
      </c>
      <c r="F41" s="16">
        <v>0</v>
      </c>
      <c r="G41" s="16">
        <v>0</v>
      </c>
      <c r="H41" s="21">
        <f t="shared" si="9"/>
        <v>0</v>
      </c>
      <c r="I41" s="16">
        <v>0</v>
      </c>
      <c r="J41" s="16">
        <v>2</v>
      </c>
      <c r="K41" s="21">
        <f>SUM(I41:J41)</f>
        <v>2</v>
      </c>
      <c r="L41" s="16">
        <v>1</v>
      </c>
      <c r="M41" s="16"/>
      <c r="N41" s="21">
        <f t="shared" si="6"/>
        <v>1</v>
      </c>
      <c r="O41" s="16">
        <v>1</v>
      </c>
      <c r="P41" s="16">
        <v>4</v>
      </c>
      <c r="Q41" s="21">
        <f t="shared" si="4"/>
        <v>5</v>
      </c>
      <c r="R41" s="11"/>
    </row>
    <row r="42" spans="1:18" ht="20.100000000000001" customHeight="1">
      <c r="A42" s="10"/>
      <c r="B42" s="25" t="s">
        <v>23</v>
      </c>
      <c r="C42" s="18" t="s">
        <v>37</v>
      </c>
      <c r="D42" s="18">
        <v>3</v>
      </c>
      <c r="E42" s="21">
        <v>3</v>
      </c>
      <c r="F42" s="18">
        <v>5</v>
      </c>
      <c r="G42" s="18">
        <v>0</v>
      </c>
      <c r="H42" s="21">
        <f t="shared" si="9"/>
        <v>5</v>
      </c>
      <c r="I42" s="18">
        <v>1</v>
      </c>
      <c r="J42" s="18">
        <v>1</v>
      </c>
      <c r="K42" s="21">
        <f t="shared" si="5"/>
        <v>2</v>
      </c>
      <c r="L42" s="17">
        <v>3</v>
      </c>
      <c r="M42" s="17">
        <v>4</v>
      </c>
      <c r="N42" s="21">
        <f t="shared" si="6"/>
        <v>7</v>
      </c>
      <c r="O42" s="17">
        <v>4</v>
      </c>
      <c r="P42" s="17">
        <v>2</v>
      </c>
      <c r="Q42" s="21">
        <f t="shared" si="4"/>
        <v>6</v>
      </c>
      <c r="R42" s="11"/>
    </row>
    <row r="43" spans="1:18" ht="20.100000000000001" customHeight="1">
      <c r="A43" s="10"/>
      <c r="B43" s="26" t="s">
        <v>24</v>
      </c>
      <c r="C43" s="16">
        <f>E43-D43</f>
        <v>4</v>
      </c>
      <c r="D43" s="16">
        <v>10</v>
      </c>
      <c r="E43" s="21">
        <v>14</v>
      </c>
      <c r="F43" s="16">
        <v>6</v>
      </c>
      <c r="G43" s="16">
        <v>9</v>
      </c>
      <c r="H43" s="21">
        <f t="shared" si="9"/>
        <v>15</v>
      </c>
      <c r="I43" s="16">
        <v>14</v>
      </c>
      <c r="J43" s="16">
        <v>11</v>
      </c>
      <c r="K43" s="21">
        <f t="shared" si="5"/>
        <v>25</v>
      </c>
      <c r="L43" s="16">
        <v>13</v>
      </c>
      <c r="M43" s="16">
        <v>27</v>
      </c>
      <c r="N43" s="21">
        <f t="shared" si="6"/>
        <v>40</v>
      </c>
      <c r="O43" s="16">
        <v>10</v>
      </c>
      <c r="P43" s="16">
        <v>24</v>
      </c>
      <c r="Q43" s="21">
        <f t="shared" si="4"/>
        <v>34</v>
      </c>
      <c r="R43" s="11"/>
    </row>
    <row r="44" spans="1:18" ht="20.100000000000001" customHeight="1">
      <c r="A44" s="10"/>
      <c r="B44" s="25" t="s">
        <v>25</v>
      </c>
      <c r="C44" s="18">
        <f>E44-D44</f>
        <v>25</v>
      </c>
      <c r="D44" s="18">
        <v>34</v>
      </c>
      <c r="E44" s="21">
        <v>59</v>
      </c>
      <c r="F44" s="18">
        <v>26</v>
      </c>
      <c r="G44" s="18">
        <v>61</v>
      </c>
      <c r="H44" s="21">
        <f t="shared" si="9"/>
        <v>87</v>
      </c>
      <c r="I44" s="18">
        <v>51</v>
      </c>
      <c r="J44" s="18">
        <v>66</v>
      </c>
      <c r="K44" s="21">
        <f t="shared" si="5"/>
        <v>117</v>
      </c>
      <c r="L44" s="17">
        <v>22</v>
      </c>
      <c r="M44" s="17">
        <v>39</v>
      </c>
      <c r="N44" s="21">
        <f t="shared" si="6"/>
        <v>61</v>
      </c>
      <c r="O44" s="17">
        <v>28</v>
      </c>
      <c r="P44" s="17">
        <v>36</v>
      </c>
      <c r="Q44" s="21">
        <f t="shared" si="4"/>
        <v>64</v>
      </c>
      <c r="R44" s="11"/>
    </row>
    <row r="45" spans="1:18" ht="20.100000000000001" customHeight="1">
      <c r="A45" s="10"/>
      <c r="B45" s="26" t="s">
        <v>26</v>
      </c>
      <c r="C45" s="16">
        <f>E45-D45</f>
        <v>10</v>
      </c>
      <c r="D45" s="16">
        <v>22</v>
      </c>
      <c r="E45" s="21">
        <v>32</v>
      </c>
      <c r="F45" s="16">
        <v>5</v>
      </c>
      <c r="G45" s="16">
        <v>7</v>
      </c>
      <c r="H45" s="21">
        <f t="shared" si="9"/>
        <v>12</v>
      </c>
      <c r="I45" s="16">
        <v>4</v>
      </c>
      <c r="J45" s="16">
        <v>10</v>
      </c>
      <c r="K45" s="21">
        <f t="shared" si="5"/>
        <v>14</v>
      </c>
      <c r="L45" s="16">
        <v>9</v>
      </c>
      <c r="M45" s="16">
        <v>8</v>
      </c>
      <c r="N45" s="21">
        <f t="shared" si="6"/>
        <v>17</v>
      </c>
      <c r="O45" s="16">
        <v>3</v>
      </c>
      <c r="P45" s="16">
        <v>4</v>
      </c>
      <c r="Q45" s="21">
        <f t="shared" si="4"/>
        <v>7</v>
      </c>
      <c r="R45" s="11"/>
    </row>
    <row r="46" spans="1:18" ht="20.100000000000001" customHeight="1">
      <c r="A46" s="10"/>
      <c r="B46" s="25" t="s">
        <v>27</v>
      </c>
      <c r="C46" s="18" t="s">
        <v>37</v>
      </c>
      <c r="D46" s="18">
        <v>13</v>
      </c>
      <c r="E46" s="21">
        <v>13</v>
      </c>
      <c r="F46" s="18">
        <v>1</v>
      </c>
      <c r="G46" s="18">
        <v>0</v>
      </c>
      <c r="H46" s="21">
        <f t="shared" si="9"/>
        <v>1</v>
      </c>
      <c r="I46" s="18">
        <v>1</v>
      </c>
      <c r="J46" s="18">
        <v>10</v>
      </c>
      <c r="K46" s="21">
        <f t="shared" si="5"/>
        <v>11</v>
      </c>
      <c r="L46" s="17">
        <v>3</v>
      </c>
      <c r="M46" s="17">
        <v>6</v>
      </c>
      <c r="N46" s="21">
        <f t="shared" si="6"/>
        <v>9</v>
      </c>
      <c r="O46" s="17">
        <v>1</v>
      </c>
      <c r="P46" s="17">
        <v>11</v>
      </c>
      <c r="Q46" s="21">
        <f t="shared" si="4"/>
        <v>12</v>
      </c>
      <c r="R46" s="11"/>
    </row>
    <row r="47" spans="1:18" ht="20.100000000000001" customHeight="1">
      <c r="A47" s="10"/>
      <c r="B47" s="26" t="s">
        <v>28</v>
      </c>
      <c r="C47" s="16">
        <f>E47-D47</f>
        <v>6</v>
      </c>
      <c r="D47" s="16">
        <v>38</v>
      </c>
      <c r="E47" s="21">
        <v>44</v>
      </c>
      <c r="F47" s="16">
        <v>5</v>
      </c>
      <c r="G47" s="16">
        <v>22</v>
      </c>
      <c r="H47" s="21">
        <f t="shared" si="9"/>
        <v>27</v>
      </c>
      <c r="I47" s="16">
        <v>6</v>
      </c>
      <c r="J47" s="16">
        <v>27</v>
      </c>
      <c r="K47" s="21">
        <f t="shared" si="5"/>
        <v>33</v>
      </c>
      <c r="L47" s="16">
        <v>7</v>
      </c>
      <c r="M47" s="16">
        <v>22</v>
      </c>
      <c r="N47" s="21">
        <f t="shared" si="6"/>
        <v>29</v>
      </c>
      <c r="O47" s="16">
        <v>0</v>
      </c>
      <c r="P47" s="16">
        <v>15</v>
      </c>
      <c r="Q47" s="21">
        <f t="shared" si="4"/>
        <v>15</v>
      </c>
      <c r="R47" s="11"/>
    </row>
    <row r="48" spans="1:18" ht="20.100000000000001" customHeight="1">
      <c r="A48" s="10"/>
      <c r="B48" s="25" t="s">
        <v>29</v>
      </c>
      <c r="C48" s="18">
        <f>E48-D48</f>
        <v>4</v>
      </c>
      <c r="D48" s="18">
        <v>4</v>
      </c>
      <c r="E48" s="21">
        <v>8</v>
      </c>
      <c r="F48" s="18">
        <v>7</v>
      </c>
      <c r="G48" s="18">
        <v>3</v>
      </c>
      <c r="H48" s="21">
        <f t="shared" si="9"/>
        <v>10</v>
      </c>
      <c r="I48" s="18">
        <v>5</v>
      </c>
      <c r="J48" s="18">
        <v>7</v>
      </c>
      <c r="K48" s="21">
        <f t="shared" si="5"/>
        <v>12</v>
      </c>
      <c r="L48" s="17">
        <v>8</v>
      </c>
      <c r="M48" s="17">
        <v>5</v>
      </c>
      <c r="N48" s="21">
        <f t="shared" si="6"/>
        <v>13</v>
      </c>
      <c r="O48" s="17">
        <v>11</v>
      </c>
      <c r="P48" s="17">
        <v>5</v>
      </c>
      <c r="Q48" s="21">
        <f t="shared" si="4"/>
        <v>16</v>
      </c>
      <c r="R48" s="11"/>
    </row>
    <row r="49" spans="1:18" ht="20.100000000000001" customHeight="1">
      <c r="A49" s="10"/>
      <c r="B49" s="26" t="s">
        <v>30</v>
      </c>
      <c r="C49" s="16" t="s">
        <v>37</v>
      </c>
      <c r="D49" s="16">
        <v>4</v>
      </c>
      <c r="E49" s="21">
        <v>4</v>
      </c>
      <c r="F49" s="16">
        <v>1</v>
      </c>
      <c r="G49" s="16">
        <v>2</v>
      </c>
      <c r="H49" s="21">
        <f t="shared" si="9"/>
        <v>3</v>
      </c>
      <c r="I49" s="16">
        <v>1</v>
      </c>
      <c r="J49" s="16">
        <v>3</v>
      </c>
      <c r="K49" s="21">
        <f t="shared" si="5"/>
        <v>4</v>
      </c>
      <c r="L49" s="16">
        <v>1</v>
      </c>
      <c r="M49" s="16">
        <v>2</v>
      </c>
      <c r="N49" s="21">
        <f t="shared" si="6"/>
        <v>3</v>
      </c>
      <c r="O49" s="16">
        <v>1</v>
      </c>
      <c r="P49" s="16">
        <v>1</v>
      </c>
      <c r="Q49" s="21">
        <f t="shared" si="4"/>
        <v>2</v>
      </c>
      <c r="R49" s="11"/>
    </row>
    <row r="50" spans="1:18" ht="20.100000000000001" customHeight="1">
      <c r="A50" s="10"/>
      <c r="B50" s="25" t="s">
        <v>31</v>
      </c>
      <c r="C50" s="18">
        <f>E50-D50</f>
        <v>1</v>
      </c>
      <c r="D50" s="18">
        <v>4</v>
      </c>
      <c r="E50" s="21">
        <v>5</v>
      </c>
      <c r="F50" s="18">
        <v>1</v>
      </c>
      <c r="G50" s="18">
        <v>3</v>
      </c>
      <c r="H50" s="21">
        <f t="shared" si="9"/>
        <v>4</v>
      </c>
      <c r="I50" s="18">
        <v>1</v>
      </c>
      <c r="J50" s="18">
        <v>1</v>
      </c>
      <c r="K50" s="21">
        <f t="shared" si="5"/>
        <v>2</v>
      </c>
      <c r="L50" s="17">
        <v>0</v>
      </c>
      <c r="M50" s="17">
        <v>1</v>
      </c>
      <c r="N50" s="21">
        <f t="shared" si="6"/>
        <v>1</v>
      </c>
      <c r="O50" s="17">
        <v>1</v>
      </c>
      <c r="P50" s="17">
        <v>6</v>
      </c>
      <c r="Q50" s="21">
        <f t="shared" si="4"/>
        <v>7</v>
      </c>
      <c r="R50" s="11"/>
    </row>
    <row r="51" spans="1:18" ht="20.100000000000001" customHeight="1">
      <c r="A51" s="10"/>
      <c r="B51" s="26" t="s">
        <v>47</v>
      </c>
      <c r="C51" s="16" t="s">
        <v>37</v>
      </c>
      <c r="D51" s="16">
        <v>2</v>
      </c>
      <c r="E51" s="21">
        <v>2</v>
      </c>
      <c r="F51" s="16">
        <v>0</v>
      </c>
      <c r="G51" s="16">
        <v>3</v>
      </c>
      <c r="H51" s="21">
        <f t="shared" si="9"/>
        <v>3</v>
      </c>
      <c r="I51" s="16">
        <v>3</v>
      </c>
      <c r="J51" s="16">
        <v>3</v>
      </c>
      <c r="K51" s="21">
        <f t="shared" si="5"/>
        <v>6</v>
      </c>
      <c r="L51" s="16">
        <v>2</v>
      </c>
      <c r="M51" s="16">
        <v>4</v>
      </c>
      <c r="N51" s="21">
        <f t="shared" si="6"/>
        <v>6</v>
      </c>
      <c r="O51" s="16">
        <v>0</v>
      </c>
      <c r="P51" s="16">
        <v>3</v>
      </c>
      <c r="Q51" s="21">
        <f t="shared" si="4"/>
        <v>3</v>
      </c>
      <c r="R51" s="11"/>
    </row>
    <row r="52" spans="1:18" ht="20.100000000000001" customHeight="1">
      <c r="A52" s="10"/>
      <c r="B52" s="25" t="s">
        <v>39</v>
      </c>
      <c r="C52" s="18">
        <f>E52-D52</f>
        <v>7</v>
      </c>
      <c r="D52" s="18">
        <v>10</v>
      </c>
      <c r="E52" s="21">
        <v>17</v>
      </c>
      <c r="F52" s="18">
        <v>3</v>
      </c>
      <c r="G52" s="18">
        <v>6</v>
      </c>
      <c r="H52" s="21">
        <f t="shared" si="9"/>
        <v>9</v>
      </c>
      <c r="I52" s="18">
        <v>2</v>
      </c>
      <c r="J52" s="18">
        <v>15</v>
      </c>
      <c r="K52" s="21">
        <f t="shared" si="5"/>
        <v>17</v>
      </c>
      <c r="L52" s="17">
        <v>2</v>
      </c>
      <c r="M52" s="17">
        <v>3</v>
      </c>
      <c r="N52" s="21">
        <f t="shared" si="6"/>
        <v>5</v>
      </c>
      <c r="O52" s="17">
        <v>0</v>
      </c>
      <c r="P52" s="17">
        <v>3</v>
      </c>
      <c r="Q52" s="21">
        <f t="shared" si="4"/>
        <v>3</v>
      </c>
      <c r="R52" s="11"/>
    </row>
    <row r="53" spans="1:18" ht="20.100000000000001" customHeight="1">
      <c r="A53" s="10"/>
      <c r="B53" s="26" t="s">
        <v>32</v>
      </c>
      <c r="C53" s="16">
        <f>E53-D53</f>
        <v>4</v>
      </c>
      <c r="D53" s="16">
        <v>2</v>
      </c>
      <c r="E53" s="21">
        <v>6</v>
      </c>
      <c r="F53" s="16">
        <v>5</v>
      </c>
      <c r="G53" s="16">
        <v>6</v>
      </c>
      <c r="H53" s="21">
        <f t="shared" si="9"/>
        <v>11</v>
      </c>
      <c r="I53" s="16">
        <v>3</v>
      </c>
      <c r="J53" s="16">
        <v>2</v>
      </c>
      <c r="K53" s="21">
        <f t="shared" si="5"/>
        <v>5</v>
      </c>
      <c r="L53" s="16">
        <v>1</v>
      </c>
      <c r="M53" s="16">
        <v>2</v>
      </c>
      <c r="N53" s="21">
        <f t="shared" si="6"/>
        <v>3</v>
      </c>
      <c r="O53" s="16">
        <v>1</v>
      </c>
      <c r="P53" s="16">
        <v>5</v>
      </c>
      <c r="Q53" s="21">
        <f t="shared" si="4"/>
        <v>6</v>
      </c>
      <c r="R53" s="11"/>
    </row>
    <row r="54" spans="1:18" ht="20.100000000000001" customHeight="1">
      <c r="A54" s="10"/>
      <c r="B54" s="25" t="s">
        <v>62</v>
      </c>
      <c r="C54" s="18">
        <v>0</v>
      </c>
      <c r="D54" s="18">
        <v>0</v>
      </c>
      <c r="E54" s="21">
        <v>0</v>
      </c>
      <c r="F54" s="18">
        <v>0</v>
      </c>
      <c r="G54" s="18">
        <v>0</v>
      </c>
      <c r="H54" s="21">
        <v>0</v>
      </c>
      <c r="I54" s="18">
        <v>0</v>
      </c>
      <c r="J54" s="18">
        <v>0</v>
      </c>
      <c r="K54" s="21">
        <v>0</v>
      </c>
      <c r="L54" s="17">
        <v>0</v>
      </c>
      <c r="M54" s="17">
        <v>0</v>
      </c>
      <c r="N54" s="21">
        <v>0</v>
      </c>
      <c r="O54" s="17">
        <v>0</v>
      </c>
      <c r="P54" s="17">
        <v>0</v>
      </c>
      <c r="Q54" s="21">
        <f t="shared" si="4"/>
        <v>0</v>
      </c>
      <c r="R54" s="11"/>
    </row>
    <row r="55" spans="1:18" ht="20.100000000000001" customHeight="1">
      <c r="A55" s="10"/>
      <c r="B55" s="26" t="s">
        <v>61</v>
      </c>
      <c r="C55" s="16">
        <v>0</v>
      </c>
      <c r="D55" s="16">
        <v>0</v>
      </c>
      <c r="E55" s="21">
        <v>0</v>
      </c>
      <c r="F55" s="16">
        <v>0</v>
      </c>
      <c r="G55" s="16">
        <v>0</v>
      </c>
      <c r="H55" s="21">
        <v>0</v>
      </c>
      <c r="I55" s="16">
        <v>0</v>
      </c>
      <c r="J55" s="16">
        <v>0</v>
      </c>
      <c r="K55" s="21">
        <v>0</v>
      </c>
      <c r="L55" s="16">
        <v>0</v>
      </c>
      <c r="M55" s="16">
        <v>0</v>
      </c>
      <c r="N55" s="21">
        <v>0</v>
      </c>
      <c r="O55" s="16">
        <v>1</v>
      </c>
      <c r="P55" s="16">
        <v>0</v>
      </c>
      <c r="Q55" s="21">
        <f t="shared" si="4"/>
        <v>1</v>
      </c>
      <c r="R55" s="11"/>
    </row>
    <row r="56" spans="1:18" ht="20.100000000000001" customHeight="1">
      <c r="A56" s="10"/>
      <c r="B56" s="19" t="s">
        <v>2</v>
      </c>
      <c r="C56" s="20">
        <f>SUM(C7:C53)</f>
        <v>159</v>
      </c>
      <c r="D56" s="20">
        <f>SUM(D7:D55)</f>
        <v>370</v>
      </c>
      <c r="E56" s="20">
        <f>SUM(E7:E55)</f>
        <v>529</v>
      </c>
      <c r="F56" s="20">
        <f>SUM(F7:F55)</f>
        <v>139</v>
      </c>
      <c r="G56" s="20">
        <f>SUM(G7:G55)</f>
        <v>323</v>
      </c>
      <c r="H56" s="20">
        <f>SUM(H7:H54)</f>
        <v>462</v>
      </c>
      <c r="I56" s="20">
        <f>SUM(I7:I55)</f>
        <v>156</v>
      </c>
      <c r="J56" s="20">
        <f>SUM(J7:J55)</f>
        <v>369</v>
      </c>
      <c r="K56" s="20">
        <f>SUM(K7:K54)</f>
        <v>525</v>
      </c>
      <c r="L56" s="20">
        <f>SUM(L7:L55)</f>
        <v>147</v>
      </c>
      <c r="M56" s="20">
        <f>SUM(M7:M55)</f>
        <v>309</v>
      </c>
      <c r="N56" s="20">
        <f t="shared" si="6"/>
        <v>456</v>
      </c>
      <c r="O56" s="20">
        <f>SUM(O7:O55)</f>
        <v>132</v>
      </c>
      <c r="P56" s="20">
        <f>SUM(P7:P55)</f>
        <v>268</v>
      </c>
      <c r="Q56" s="20">
        <f>SUM(O56:P56)</f>
        <v>400</v>
      </c>
      <c r="R56" s="11"/>
    </row>
    <row r="57" spans="1:18" ht="3.95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</row>
    <row r="58" spans="1:18">
      <c r="A58" s="27" t="s">
        <v>48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5"/>
      <c r="M58" s="5"/>
      <c r="N58" s="5"/>
      <c r="O58" s="22"/>
      <c r="P58" s="22"/>
      <c r="Q58" s="22"/>
    </row>
  </sheetData>
  <mergeCells count="9">
    <mergeCell ref="O5:Q5"/>
    <mergeCell ref="A58:K58"/>
    <mergeCell ref="I5:K5"/>
    <mergeCell ref="L5:N5"/>
    <mergeCell ref="B1:K1"/>
    <mergeCell ref="B2:K2"/>
    <mergeCell ref="F5:H5"/>
    <mergeCell ref="C5:E5"/>
    <mergeCell ref="B5:B6"/>
  </mergeCells>
  <phoneticPr fontId="2" type="noConversion"/>
  <printOptions horizontalCentered="1"/>
  <pageMargins left="0.59055118110236227" right="0.59055118110236227" top="0.59055118110236227" bottom="0.59055118110236227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153</vt:lpstr>
      <vt:lpstr>'153'!_1Àrea_d_impressió</vt:lpstr>
    </vt:vector>
  </TitlesOfParts>
  <Company>UPCNET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UPCNET</dc:creator>
  <cp:lastModifiedBy>UPCnet</cp:lastModifiedBy>
  <cp:lastPrinted>2006-09-14T09:41:49Z</cp:lastPrinted>
  <dcterms:created xsi:type="dcterms:W3CDTF">2003-07-02T06:37:43Z</dcterms:created>
  <dcterms:modified xsi:type="dcterms:W3CDTF">2010-09-29T14:39:37Z</dcterms:modified>
</cp:coreProperties>
</file>