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10" yWindow="0" windowWidth="9660" windowHeight="11820"/>
  </bookViews>
  <sheets>
    <sheet name="1514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Print_Area" localSheetId="0">'1514'!$A$1:$J$74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G32" i="1"/>
  <c r="G39"/>
  <c r="E28"/>
  <c r="G21"/>
  <c r="F21"/>
  <c r="E21"/>
  <c r="D21"/>
  <c r="H21"/>
  <c r="D28"/>
  <c r="F28"/>
  <c r="G28"/>
  <c r="H28"/>
  <c r="D29"/>
  <c r="E29"/>
  <c r="F29"/>
  <c r="G29"/>
  <c r="H29"/>
  <c r="D30"/>
  <c r="E30"/>
  <c r="F30"/>
  <c r="G30"/>
  <c r="H30"/>
  <c r="D31"/>
  <c r="E31"/>
  <c r="F31"/>
  <c r="G31"/>
  <c r="H31"/>
  <c r="D32"/>
  <c r="E32"/>
  <c r="F32"/>
  <c r="H32"/>
  <c r="D33"/>
  <c r="E33"/>
  <c r="F33"/>
  <c r="G33"/>
  <c r="H33"/>
  <c r="D34"/>
  <c r="E34"/>
  <c r="F34"/>
  <c r="G34"/>
  <c r="H34"/>
  <c r="D35"/>
  <c r="E35"/>
  <c r="F35"/>
  <c r="G35"/>
  <c r="H35"/>
  <c r="D36"/>
  <c r="E36"/>
  <c r="F36"/>
  <c r="G36"/>
  <c r="H36"/>
  <c r="D37"/>
  <c r="E37"/>
  <c r="F37"/>
  <c r="G37"/>
  <c r="H37"/>
  <c r="E38"/>
  <c r="F38"/>
  <c r="G38"/>
  <c r="H38"/>
  <c r="H39"/>
  <c r="F40"/>
  <c r="G40"/>
  <c r="H40"/>
</calcChain>
</file>

<file path=xl/sharedStrings.xml><?xml version="1.0" encoding="utf-8"?>
<sst xmlns="http://schemas.openxmlformats.org/spreadsheetml/2006/main" count="40" uniqueCount="25">
  <si>
    <t>340 EPSEVG</t>
  </si>
  <si>
    <t>330 EPSEM</t>
  </si>
  <si>
    <t>310 EPSEB</t>
  </si>
  <si>
    <t>300 EPSC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</si>
  <si>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</si>
  <si>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</si>
  <si>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</si>
  <si>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</si>
  <si>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</si>
  <si>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</si>
  <si>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</si>
  <si>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</si>
  <si>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</si>
  <si>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(nombres índex)</t>
  </si>
  <si>
    <t>Nombre d'estudiantat que ha finalitzat els estudis</t>
  </si>
  <si>
    <t>TOTAL</t>
  </si>
  <si>
    <t>-</t>
  </si>
  <si>
    <t>2007-2008</t>
  </si>
  <si>
    <t>2006-2007</t>
  </si>
  <si>
    <t>2005-2006</t>
  </si>
  <si>
    <t>2004-2005</t>
  </si>
  <si>
    <t>Centres docents</t>
  </si>
  <si>
    <t>1.5.1 Titulades/ats d'estudis de 1r i 2n cicles</t>
  </si>
  <si>
    <t>1.5.1.4 EVOLUCIÓ DE LES TITULADES/ATS D'ESTUDIS DE 1r I 2n CICLES.  ESTUDIS DE 1r I 2n CICLES I 2n CICLE. CENTRES PROPIS</t>
  </si>
  <si>
    <t>2008-2009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</si>
</sst>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3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8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0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3" fontId="3" fillId="4" borderId="5" applyNumberFormat="0">
      <alignment vertical="center"/>
    </xf>
    <xf numFmtId="3" fontId="3" fillId="5" borderId="5" applyNumberFormat="0">
      <alignment vertical="center"/>
    </xf>
    <xf numFmtId="0" fontId="2" fillId="3" borderId="6" applyNumberFormat="0" applyFont="0" applyFill="0" applyAlignment="0" applyProtection="0"/>
    <xf numFmtId="0" fontId="3" fillId="6" borderId="5">
      <alignment horizontal="left" vertical="center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5" fillId="0" borderId="9" applyNumberFormat="0" applyFont="0" applyFill="0" applyAlignment="0" applyProtection="0">
      <alignment horizontal="center" vertical="top" wrapText="1"/>
    </xf>
    <xf numFmtId="4" fontId="6" fillId="7" borderId="5" applyNumberFormat="0">
      <alignment vertical="center"/>
    </xf>
    <xf numFmtId="0" fontId="6" fillId="7" borderId="5">
      <alignment horizontal="left"/>
    </xf>
    <xf numFmtId="0" fontId="5" fillId="7" borderId="5">
      <alignment horizontal="center" vertical="center" wrapText="1"/>
    </xf>
    <xf numFmtId="0" fontId="4" fillId="0" borderId="10" applyNumberFormat="0" applyFont="0" applyFill="0" applyAlignment="0" applyProtection="0">
      <alignment horizontal="center" vertical="top" wrapText="1"/>
    </xf>
    <xf numFmtId="4" fontId="5" fillId="7" borderId="5">
      <alignment horizontal="left" vertical="center"/>
    </xf>
    <xf numFmtId="0" fontId="6" fillId="3" borderId="5">
      <alignment horizontal="left"/>
    </xf>
    <xf numFmtId="0" fontId="6" fillId="8" borderId="5">
      <alignment horizontal="left"/>
    </xf>
    <xf numFmtId="0" fontId="6" fillId="9" borderId="5">
      <alignment horizontal="left" vertical="center"/>
    </xf>
    <xf numFmtId="0" fontId="8" fillId="2" borderId="0">
      <alignment horizontal="left" vertical="center"/>
    </xf>
    <xf numFmtId="4" fontId="3" fillId="3" borderId="5" applyNumberFormat="0">
      <alignment vertical="center"/>
    </xf>
    <xf numFmtId="4" fontId="3" fillId="8" borderId="5" applyNumberFormat="0">
      <alignment vertical="center"/>
    </xf>
    <xf numFmtId="0" fontId="5" fillId="10" borderId="5">
      <alignment horizontal="center" vertical="center"/>
    </xf>
    <xf numFmtId="3" fontId="3" fillId="3" borderId="0" applyNumberFormat="0">
      <alignment vertical="center"/>
    </xf>
    <xf numFmtId="4" fontId="6" fillId="8" borderId="5" applyNumberFormat="0">
      <alignment vertical="center"/>
    </xf>
    <xf numFmtId="0" fontId="5" fillId="7" borderId="5">
      <alignment horizontal="center" vertical="center"/>
    </xf>
    <xf numFmtId="4" fontId="6" fillId="9" borderId="5" applyNumberFormat="0">
      <alignment vertical="center"/>
    </xf>
    <xf numFmtId="164" fontId="7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8">
    <xf numFmtId="0" fontId="0" fillId="0" borderId="0" xfId="0"/>
    <xf numFmtId="0" fontId="10" fillId="2" borderId="0" xfId="0" applyFont="1" applyFill="1"/>
    <xf numFmtId="0" fontId="10" fillId="2" borderId="0" xfId="0" applyFont="1" applyFill="1" applyBorder="1"/>
    <xf numFmtId="0" fontId="10" fillId="2" borderId="11" xfId="11" applyFont="1" applyFill="1" applyBorder="1" applyAlignment="1"/>
    <xf numFmtId="0" fontId="10" fillId="2" borderId="12" xfId="10" applyFont="1" applyFill="1" applyBorder="1"/>
    <xf numFmtId="0" fontId="10" fillId="2" borderId="13" xfId="9" applyFont="1" applyFill="1" applyBorder="1"/>
    <xf numFmtId="0" fontId="10" fillId="2" borderId="14" xfId="7" applyFont="1" applyFill="1" applyBorder="1"/>
    <xf numFmtId="0" fontId="10" fillId="2" borderId="16" xfId="4" applyFont="1" applyFill="1" applyBorder="1"/>
    <xf numFmtId="0" fontId="10" fillId="2" borderId="17" xfId="3" applyFont="1" applyFill="1" applyBorder="1"/>
    <xf numFmtId="0" fontId="10" fillId="2" borderId="18" xfId="2" applyFont="1" applyFill="1" applyBorder="1"/>
    <xf numFmtId="0" fontId="10" fillId="2" borderId="19" xfId="1" applyFont="1" applyFill="1" applyBorder="1"/>
    <xf numFmtId="0" fontId="11" fillId="11" borderId="15" xfId="14" applyFont="1" applyFill="1" applyBorder="1">
      <alignment horizontal="center" vertical="center" wrapText="1"/>
    </xf>
    <xf numFmtId="0" fontId="11" fillId="11" borderId="15" xfId="13" applyFont="1" applyFill="1" applyBorder="1" applyAlignment="1">
      <alignment horizontal="left" vertical="center"/>
    </xf>
    <xf numFmtId="3" fontId="11" fillId="11" borderId="15" xfId="12" applyNumberFormat="1" applyFont="1" applyFill="1" applyBorder="1">
      <alignment vertical="center"/>
    </xf>
    <xf numFmtId="0" fontId="10" fillId="12" borderId="15" xfId="5" applyNumberFormat="1" applyFont="1" applyFill="1" applyBorder="1">
      <alignment vertical="center"/>
    </xf>
    <xf numFmtId="3" fontId="10" fillId="12" borderId="15" xfId="5" applyNumberFormat="1" applyFont="1" applyFill="1" applyBorder="1">
      <alignment vertical="center"/>
    </xf>
    <xf numFmtId="0" fontId="10" fillId="13" borderId="15" xfId="6" applyNumberFormat="1" applyFont="1" applyFill="1" applyBorder="1">
      <alignment vertical="center"/>
    </xf>
    <xf numFmtId="3" fontId="10" fillId="13" borderId="15" xfId="6" applyNumberFormat="1" applyFont="1" applyFill="1" applyBorder="1">
      <alignment vertical="center"/>
    </xf>
    <xf numFmtId="3" fontId="10" fillId="13" borderId="15" xfId="6" applyNumberFormat="1" applyFont="1" applyFill="1" applyBorder="1" applyAlignment="1">
      <alignment horizontal="right" vertical="center"/>
    </xf>
    <xf numFmtId="0" fontId="9" fillId="2" borderId="12" xfId="10" applyFont="1" applyFill="1" applyBorder="1"/>
    <xf numFmtId="0" fontId="10" fillId="6" borderId="15" xfId="8" applyFont="1" applyBorder="1">
      <alignment horizontal="left" vertical="center"/>
    </xf>
    <xf numFmtId="0" fontId="10" fillId="6" borderId="15" xfId="8" applyFont="1" applyBorder="1" applyAlignment="1">
      <alignment horizontal="left"/>
    </xf>
    <xf numFmtId="0" fontId="12" fillId="2" borderId="0" xfId="0" applyFont="1" applyFill="1"/>
    <xf numFmtId="0" fontId="9" fillId="0" borderId="0" xfId="8" applyFont="1" applyFill="1" applyBorder="1">
      <alignment horizontal="left" vertical="center"/>
    </xf>
    <xf numFmtId="0" fontId="9" fillId="6" borderId="0" xfId="8" applyFont="1" applyBorder="1">
      <alignment horizontal="left" vertical="center"/>
    </xf>
    <xf numFmtId="0" fontId="9" fillId="6" borderId="0" xfId="8" applyFont="1" applyBorder="1" applyAlignment="1">
      <alignment horizontal="left" vertical="center"/>
    </xf>
    <xf numFmtId="0" fontId="9" fillId="6" borderId="0" xfId="8" applyFont="1" applyBorder="1" applyAlignment="1">
      <alignment horizontal="left" vertical="center" wrapText="1"/>
    </xf>
    <xf numFmtId="0" fontId="9" fillId="6" borderId="0" xfId="8" applyFont="1" applyBorder="1" applyAlignment="1">
      <alignment vertical="center" wrapText="1"/>
    </xf>
  </cellXfs>
  <cellStyles count="30">
    <cellStyle name="BodeExteior" xfId="15"/>
    <cellStyle name="BordeEsqDI" xfId="1"/>
    <cellStyle name="BordeEsqDS" xfId="9"/>
    <cellStyle name="BordeEsqII" xfId="3"/>
    <cellStyle name="BordeEsqIS" xfId="11"/>
    <cellStyle name="BordeTablaDer" xfId="4"/>
    <cellStyle name="BordeTablaInf" xfId="2"/>
    <cellStyle name="BordeTablaIzq" xfId="7"/>
    <cellStyle name="BordeTablaSup" xfId="10"/>
    <cellStyle name="CMenuIzq" xfId="16"/>
    <cellStyle name="CMenuIzqTotal" xfId="13"/>
    <cellStyle name="CMenuIzqTotal0" xfId="17"/>
    <cellStyle name="CMenuIzqTotal1" xfId="18"/>
    <cellStyle name="CMenuIzqTotal2" xfId="19"/>
    <cellStyle name="comentario" xfId="20"/>
    <cellStyle name="fColor1" xfId="5"/>
    <cellStyle name="fColor2" xfId="6"/>
    <cellStyle name="fColor3" xfId="21"/>
    <cellStyle name="fColor4" xfId="22"/>
    <cellStyle name="fSubTitulo" xfId="8"/>
    <cellStyle name="fTitularOscura" xfId="23"/>
    <cellStyle name="fTitulo" xfId="14"/>
    <cellStyle name="fTotal0" xfId="24"/>
    <cellStyle name="fTotal1" xfId="25"/>
    <cellStyle name="fTotal1Columna" xfId="26"/>
    <cellStyle name="fTotal2" xfId="27"/>
    <cellStyle name="fTotal3" xfId="12"/>
    <cellStyle name="Millares [0]_LDADES99" xfId="28"/>
    <cellStyle name="Normal" xfId="0" builtinId="0"/>
    <cellStyle name="SinEstilo" xfId="29"/>
  </cellStyles>
  <dxfs count="0"/>
  <tableStyles count="0" defaultTableStyle="TableStyleMedium9" defaultPivotStyle="PivotStyleLight16"/>
  <colors>
    <mruColors>
      <color rgb="FF003366"/>
      <color rgb="FF84C3FC"/>
      <color rgb="FFBAB6F0"/>
      <color rgb="FFB8D0EE"/>
      <color rgb="FFA2C2E8"/>
      <color rgb="FF376091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Nombre d'estudiantat que ha finalitzat els estudis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Estudis de 1r i 2n cicles i 2n cicle centres propis (nombres índex)</a:t>
            </a:r>
          </a:p>
        </c:rich>
      </c:tx>
      <c:layout>
        <c:manualLayout>
          <c:xMode val="edge"/>
          <c:yMode val="edge"/>
          <c:x val="1.3052604624678655E-2"/>
          <c:y val="2.5507965350485041E-2"/>
        </c:manualLayout>
      </c:layout>
    </c:title>
    <c:plotArea>
      <c:layout>
        <c:manualLayout>
          <c:layoutTarget val="inner"/>
          <c:xMode val="edge"/>
          <c:yMode val="edge"/>
          <c:x val="4.2635712708576468E-2"/>
          <c:y val="0.14361720778082418"/>
          <c:w val="0.71705516828060434"/>
          <c:h val="0.77127759734146095"/>
        </c:manualLayout>
      </c:layout>
      <c:lineChart>
        <c:grouping val="standard"/>
        <c:ser>
          <c:idx val="0"/>
          <c:order val="0"/>
          <c:tx>
            <c:strRef>
              <c:f>'1514'!$C$28</c:f>
              <c:strCache>
                <c:ptCount val="1"/>
                <c:pt idx="0">
                  <c:v>200 FME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'1514'!$D$28:$H$28</c:f>
              <c:numCache>
                <c:formatCode>#,##0</c:formatCode>
                <c:ptCount val="5"/>
                <c:pt idx="0">
                  <c:v>100</c:v>
                </c:pt>
                <c:pt idx="1">
                  <c:v>74.666666666666671</c:v>
                </c:pt>
                <c:pt idx="2">
                  <c:v>58.666666666666664</c:v>
                </c:pt>
                <c:pt idx="3">
                  <c:v>68</c:v>
                </c:pt>
                <c:pt idx="4">
                  <c:v>60</c:v>
                </c:pt>
              </c:numCache>
            </c:numRef>
          </c:val>
        </c:ser>
        <c:ser>
          <c:idx val="1"/>
          <c:order val="1"/>
          <c:tx>
            <c:strRef>
              <c:f>'1514'!$C$29</c:f>
              <c:strCache>
                <c:ptCount val="1"/>
                <c:pt idx="0">
                  <c:v>210 ETSAB</c:v>
                </c:pt>
              </c:strCache>
            </c:strRef>
          </c:tx>
          <c:dLbls>
            <c:delete val="1"/>
          </c:dLbls>
          <c:cat>
            <c:strRef>
              <c:f>'1514'!$D$7:$H$7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'1514'!$D$29:$H$29</c:f>
              <c:numCache>
                <c:formatCode>#,##0</c:formatCode>
                <c:ptCount val="5"/>
                <c:pt idx="0">
                  <c:v>100</c:v>
                </c:pt>
                <c:pt idx="1">
                  <c:v>110.64638783269962</c:v>
                </c:pt>
                <c:pt idx="2">
                  <c:v>129.27756653992395</c:v>
                </c:pt>
                <c:pt idx="3">
                  <c:v>125.09505703422053</c:v>
                </c:pt>
                <c:pt idx="4">
                  <c:v>117.87072243346009</c:v>
                </c:pt>
              </c:numCache>
            </c:numRef>
          </c:val>
        </c:ser>
        <c:ser>
          <c:idx val="2"/>
          <c:order val="2"/>
          <c:tx>
            <c:strRef>
              <c:f>'1514'!$C$30</c:f>
              <c:strCache>
                <c:ptCount val="1"/>
                <c:pt idx="0">
                  <c:v>220 ETSEIAT</c:v>
                </c:pt>
              </c:strCache>
            </c:strRef>
          </c:tx>
          <c:marker>
            <c:symbol val="triangle"/>
            <c:size val="8"/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'1514'!$D$30:$H$30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98.753894080996886</c:v>
                </c:pt>
                <c:pt idx="3">
                  <c:v>75.700934579439249</c:v>
                </c:pt>
                <c:pt idx="4">
                  <c:v>86.915887850467286</c:v>
                </c:pt>
              </c:numCache>
            </c:numRef>
          </c:val>
        </c:ser>
        <c:ser>
          <c:idx val="3"/>
          <c:order val="3"/>
          <c:tx>
            <c:strRef>
              <c:f>'1514'!$C$31</c:f>
              <c:strCache>
                <c:ptCount val="1"/>
                <c:pt idx="0">
                  <c:v>230 ETSETB</c:v>
                </c:pt>
              </c:strCache>
            </c:strRef>
          </c:tx>
          <c:dPt>
            <c:idx val="4"/>
            <c:marker>
              <c:symbol val="diamond"/>
              <c:size val="8"/>
              <c:spPr>
                <a:ln>
                  <a:solidFill>
                    <a:srgbClr val="4F81BD">
                      <a:lumMod val="40000"/>
                      <a:lumOff val="60000"/>
                    </a:srgbClr>
                  </a:solidFill>
                </a:ln>
              </c:spPr>
            </c:marker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Lbls>
            <c:delete val="1"/>
          </c:dLbls>
          <c:cat>
            <c:strRef>
              <c:f>'1514'!$D$7:$H$7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'1514'!$D$31:$H$31</c:f>
              <c:numCache>
                <c:formatCode>#,##0</c:formatCode>
                <c:ptCount val="5"/>
                <c:pt idx="0">
                  <c:v>100</c:v>
                </c:pt>
                <c:pt idx="1">
                  <c:v>84.857142857142847</c:v>
                </c:pt>
                <c:pt idx="2">
                  <c:v>85.714285714285708</c:v>
                </c:pt>
                <c:pt idx="3">
                  <c:v>90</c:v>
                </c:pt>
                <c:pt idx="4">
                  <c:v>80.285714285714278</c:v>
                </c:pt>
              </c:numCache>
            </c:numRef>
          </c:val>
        </c:ser>
        <c:ser>
          <c:idx val="4"/>
          <c:order val="4"/>
          <c:tx>
            <c:strRef>
              <c:f>'1514'!$C$32</c:f>
              <c:strCache>
                <c:ptCount val="1"/>
                <c:pt idx="0">
                  <c:v>240 ETSEIB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'1514'!$D$32:$H$32</c:f>
              <c:numCache>
                <c:formatCode>#,##0</c:formatCode>
                <c:ptCount val="5"/>
                <c:pt idx="0">
                  <c:v>100</c:v>
                </c:pt>
                <c:pt idx="1">
                  <c:v>89.761904761904759</c:v>
                </c:pt>
                <c:pt idx="2">
                  <c:v>95</c:v>
                </c:pt>
                <c:pt idx="3">
                  <c:v>91.904761904761898</c:v>
                </c:pt>
                <c:pt idx="4">
                  <c:v>101.66666666666666</c:v>
                </c:pt>
              </c:numCache>
            </c:numRef>
          </c:val>
        </c:ser>
        <c:ser>
          <c:idx val="5"/>
          <c:order val="5"/>
          <c:tx>
            <c:strRef>
              <c:f>'1514'!$C$33</c:f>
              <c:strCache>
                <c:ptCount val="1"/>
                <c:pt idx="0">
                  <c:v>250 ETSECCPB</c:v>
                </c:pt>
              </c:strCache>
            </c:strRef>
          </c:tx>
          <c:spPr>
            <a:ln>
              <a:solidFill>
                <a:srgbClr val="BAB6F0"/>
              </a:solidFill>
            </a:ln>
          </c:spPr>
          <c:marker>
            <c:spPr>
              <a:solidFill>
                <a:srgbClr val="4F81BD">
                  <a:lumMod val="60000"/>
                  <a:lumOff val="40000"/>
                </a:srgbClr>
              </a:solidFill>
            </c:spPr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'1514'!$D$33:$H$33</c:f>
              <c:numCache>
                <c:formatCode>#,##0</c:formatCode>
                <c:ptCount val="5"/>
                <c:pt idx="0">
                  <c:v>100</c:v>
                </c:pt>
                <c:pt idx="1">
                  <c:v>113.84615384615384</c:v>
                </c:pt>
                <c:pt idx="2">
                  <c:v>120.76923076923076</c:v>
                </c:pt>
                <c:pt idx="3">
                  <c:v>96.15384615384616</c:v>
                </c:pt>
                <c:pt idx="4">
                  <c:v>130</c:v>
                </c:pt>
              </c:numCache>
            </c:numRef>
          </c:val>
        </c:ser>
        <c:ser>
          <c:idx val="6"/>
          <c:order val="6"/>
          <c:tx>
            <c:strRef>
              <c:f>'1514'!$C$34</c:f>
              <c:strCache>
                <c:ptCount val="1"/>
                <c:pt idx="0">
                  <c:v>270 FIB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plus"/>
            <c:size val="9"/>
            <c:spPr>
              <a:solidFill>
                <a:srgbClr val="1F497D">
                  <a:lumMod val="75000"/>
                </a:srgbClr>
              </a:solidFill>
              <a:ln w="19050" cmpd="dbl"/>
            </c:spPr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'1514'!$D$34:$H$34</c:f>
              <c:numCache>
                <c:formatCode>#,##0</c:formatCode>
                <c:ptCount val="5"/>
                <c:pt idx="0">
                  <c:v>100</c:v>
                </c:pt>
                <c:pt idx="1">
                  <c:v>188.20754716981131</c:v>
                </c:pt>
                <c:pt idx="2">
                  <c:v>156.13207547169813</c:v>
                </c:pt>
                <c:pt idx="3">
                  <c:v>103.30188679245282</c:v>
                </c:pt>
                <c:pt idx="4">
                  <c:v>90.094339622641513</c:v>
                </c:pt>
              </c:numCache>
            </c:numRef>
          </c:val>
        </c:ser>
        <c:ser>
          <c:idx val="7"/>
          <c:order val="7"/>
          <c:tx>
            <c:strRef>
              <c:f>'1514'!$C$35</c:f>
              <c:strCache>
                <c:ptCount val="1"/>
                <c:pt idx="0">
                  <c:v>280 FNB</c:v>
                </c:pt>
              </c:strCache>
            </c:strRef>
          </c:tx>
          <c:spPr>
            <a:ln>
              <a:solidFill>
                <a:srgbClr val="84C3FC"/>
              </a:solidFill>
            </a:ln>
          </c:spPr>
          <c:marker>
            <c:symbol val="star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'1514'!$D$7:$H$7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'1514'!$D$35:$H$35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55.555555555555557</c:v>
                </c:pt>
                <c:pt idx="3">
                  <c:v>116.66666666666667</c:v>
                </c:pt>
                <c:pt idx="4">
                  <c:v>83.333333333333343</c:v>
                </c:pt>
              </c:numCache>
            </c:numRef>
          </c:val>
        </c:ser>
        <c:ser>
          <c:idx val="8"/>
          <c:order val="8"/>
          <c:tx>
            <c:strRef>
              <c:f>'1514'!$C$37</c:f>
              <c:strCache>
                <c:ptCount val="1"/>
                <c:pt idx="0">
                  <c:v>300 EPSC</c:v>
                </c:pt>
              </c:strCache>
            </c:strRef>
          </c:tx>
          <c:dPt>
            <c:idx val="3"/>
            <c:marker>
              <c:symbol val="circle"/>
              <c:size val="7"/>
            </c:marker>
          </c:dPt>
          <c:dPt>
            <c:idx val="4"/>
            <c:marker>
              <c:symbol val="circle"/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</c:marker>
          </c:dPt>
          <c:dLbls>
            <c:delete val="1"/>
          </c:dLbls>
          <c:cat>
            <c:strRef>
              <c:f>'1514'!$D$7:$H$7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'1514'!$D$37:$H$37</c:f>
              <c:numCache>
                <c:formatCode>#,##0</c:formatCode>
                <c:ptCount val="5"/>
                <c:pt idx="0">
                  <c:v>100</c:v>
                </c:pt>
                <c:pt idx="1">
                  <c:v>87.5</c:v>
                </c:pt>
                <c:pt idx="2">
                  <c:v>41.666666666666671</c:v>
                </c:pt>
                <c:pt idx="3">
                  <c:v>59.523809523809526</c:v>
                </c:pt>
                <c:pt idx="4">
                  <c:v>78.571428571428569</c:v>
                </c:pt>
              </c:numCache>
            </c:numRef>
          </c:val>
        </c:ser>
        <c:ser>
          <c:idx val="9"/>
          <c:order val="9"/>
          <c:tx>
            <c:strRef>
              <c:f>'1514'!$C$38</c:f>
              <c:strCache>
                <c:ptCount val="1"/>
                <c:pt idx="0">
                  <c:v>310 EPSEB</c:v>
                </c:pt>
              </c:strCache>
            </c:strRef>
          </c:tx>
          <c:dLbls>
            <c:delete val="1"/>
          </c:dLbls>
          <c:val>
            <c:numRef>
              <c:f>'1514'!$D$38:$H$38</c:f>
              <c:numCache>
                <c:formatCode>#,##0</c:formatCode>
                <c:ptCount val="5"/>
                <c:pt idx="1">
                  <c:v>100</c:v>
                </c:pt>
                <c:pt idx="2">
                  <c:v>200</c:v>
                </c:pt>
                <c:pt idx="3">
                  <c:v>238.46153846153845</c:v>
                </c:pt>
                <c:pt idx="4">
                  <c:v>246.15384615384616</c:v>
                </c:pt>
              </c:numCache>
            </c:numRef>
          </c:val>
        </c:ser>
        <c:ser>
          <c:idx val="10"/>
          <c:order val="10"/>
          <c:tx>
            <c:strRef>
              <c:f>'1514'!$C$20</c:f>
              <c:strCache>
                <c:ptCount val="1"/>
                <c:pt idx="0">
                  <c:v>340 EPSEVG</c:v>
                </c:pt>
              </c:strCache>
            </c:strRef>
          </c:tx>
          <c:dLbls>
            <c:delete val="1"/>
          </c:dLbls>
          <c:val>
            <c:numRef>
              <c:f>'1514'!$D$40:$H$40</c:f>
              <c:numCache>
                <c:formatCode>#,##0</c:formatCode>
                <c:ptCount val="5"/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11"/>
          <c:order val="11"/>
          <c:tx>
            <c:strRef>
              <c:f>'1514'!$C$39</c:f>
              <c:strCache>
                <c:ptCount val="1"/>
                <c:pt idx="0">
                  <c:v>330 EPSEM</c:v>
                </c:pt>
              </c:strCache>
            </c:strRef>
          </c:tx>
          <c:dLbls>
            <c:delete val="1"/>
          </c:dLbls>
          <c:val>
            <c:numRef>
              <c:f>'1514'!$D$39:$H$39</c:f>
              <c:numCache>
                <c:formatCode>#,##0</c:formatCode>
                <c:ptCount val="5"/>
                <c:pt idx="3">
                  <c:v>100</c:v>
                </c:pt>
                <c:pt idx="4">
                  <c:v>112.5</c:v>
                </c:pt>
              </c:numCache>
            </c:numRef>
          </c:val>
        </c:ser>
        <c:dLbls>
          <c:showVal val="1"/>
        </c:dLbls>
        <c:marker val="1"/>
        <c:axId val="179535872"/>
        <c:axId val="179538176"/>
      </c:lineChart>
      <c:catAx>
        <c:axId val="179535872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79538176"/>
        <c:crosses val="autoZero"/>
        <c:lblAlgn val="ctr"/>
        <c:lblOffset val="100"/>
        <c:tickLblSkip val="1"/>
        <c:tickMarkSkip val="1"/>
      </c:catAx>
      <c:valAx>
        <c:axId val="179538176"/>
        <c:scaling>
          <c:orientation val="minMax"/>
          <c:max val="250"/>
          <c:min val="25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79535872"/>
        <c:crosses val="autoZero"/>
        <c:crossBetween val="midCat"/>
        <c:majorUnit val="25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779736454637664"/>
          <c:y val="0.28679915010623636"/>
          <c:w val="0.16149897929425461"/>
          <c:h val="0.63271321853999118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&amp;C </c:oddHeader>
      <c:oddFooter>&amp;C </c:oddFooter>
    </c:headerFooter>
    <c:pageMargins b="1" l="0.75000000000000133" r="0.75000000000000133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42</xdr:row>
      <xdr:rowOff>9525</xdr:rowOff>
    </xdr:from>
    <xdr:to>
      <xdr:col>9</xdr:col>
      <xdr:colOff>15875</xdr:colOff>
      <xdr:row>73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tpae.upc.edu/APAE/APAE-COMU/Estad&#237;stiques%20internes/LLIBREDA/Lldades%202009/Dades%20externes%20rebudes/taules%20ja%20treballades/14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4.1.3"/>
      <sheetName val="1413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>
        <row r="7">
          <cell r="D7" t="str">
            <v>2003-2004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Normal="100" workbookViewId="0">
      <selection activeCell="M17" sqref="M17"/>
    </sheetView>
  </sheetViews>
  <sheetFormatPr defaultColWidth="11.42578125" defaultRowHeight="12.75"/>
  <cols>
    <col min="1" max="1" width="1.42578125" style="1" customWidth="1"/>
    <col min="2" max="2" width="0.5703125" style="1" customWidth="1"/>
    <col min="3" max="3" width="25.7109375" style="1" customWidth="1"/>
    <col min="4" max="8" width="16.7109375" style="1" customWidth="1"/>
    <col min="9" max="9" width="0.5703125" style="1" customWidth="1"/>
    <col min="10" max="10" width="1.140625" style="1" customWidth="1"/>
    <col min="11" max="16384" width="11.42578125" style="1"/>
  </cols>
  <sheetData>
    <row r="1" spans="1:11" s="24" customFormat="1">
      <c r="A1" s="23"/>
      <c r="C1" s="25" t="s">
        <v>22</v>
      </c>
      <c r="D1" s="25"/>
      <c r="E1" s="25"/>
      <c r="F1" s="25"/>
      <c r="G1" s="25"/>
      <c r="H1" s="25"/>
    </row>
    <row r="2" spans="1:11" s="24" customFormat="1" ht="26.25" customHeight="1">
      <c r="C2" s="26" t="s">
        <v>23</v>
      </c>
      <c r="D2" s="26"/>
      <c r="E2" s="26"/>
      <c r="F2" s="26"/>
      <c r="G2" s="26"/>
      <c r="H2" s="26"/>
      <c r="I2" s="27"/>
      <c r="J2" s="27"/>
      <c r="K2" s="27"/>
    </row>
    <row r="3" spans="1:11" s="2" customFormat="1"/>
    <row r="4" spans="1:11" s="24" customFormat="1">
      <c r="C4" s="25" t="s">
        <v>14</v>
      </c>
      <c r="D4" s="25"/>
      <c r="E4" s="25"/>
      <c r="F4" s="25"/>
      <c r="G4" s="25"/>
      <c r="H4" s="25"/>
    </row>
    <row r="5" spans="1:11" ht="7.5" customHeight="1"/>
    <row r="6" spans="1:11" ht="3.95" customHeight="1">
      <c r="B6" s="3"/>
      <c r="C6" s="4"/>
      <c r="D6" s="4"/>
      <c r="E6" s="4"/>
      <c r="F6" s="4"/>
      <c r="G6" s="4"/>
      <c r="H6" s="4"/>
      <c r="I6" s="5"/>
    </row>
    <row r="7" spans="1:11" ht="20.100000000000001" customHeight="1">
      <c r="B7" s="6"/>
      <c r="C7" s="11" t="s">
        <v>21</v>
      </c>
      <c r="D7" s="11" t="s">
        <v>20</v>
      </c>
      <c r="E7" s="11" t="s">
        <v>19</v>
      </c>
      <c r="F7" s="11" t="s">
        <v>18</v>
      </c>
      <c r="G7" s="11" t="s">
        <v>17</v>
      </c>
      <c r="H7" s="11" t="s">
        <v>24</v>
      </c>
      <c r="I7" s="7"/>
    </row>
    <row r="8" spans="1:11" ht="20.100000000000001" customHeight="1">
      <c r="B8" s="6"/>
      <c r="C8" s="14" t="s">
        <v>12</v>
      </c>
      <c r="D8" s="15">
        <v>75</v>
      </c>
      <c r="E8" s="15">
        <v>56</v>
      </c>
      <c r="F8" s="15">
        <v>44</v>
      </c>
      <c r="G8" s="15">
        <v>51</v>
      </c>
      <c r="H8" s="15">
        <v>45</v>
      </c>
      <c r="I8" s="7"/>
    </row>
    <row r="9" spans="1:11" ht="20.100000000000001" customHeight="1">
      <c r="B9" s="6"/>
      <c r="C9" s="16" t="s">
        <v>11</v>
      </c>
      <c r="D9" s="17">
        <v>263</v>
      </c>
      <c r="E9" s="17">
        <v>291</v>
      </c>
      <c r="F9" s="17">
        <v>340</v>
      </c>
      <c r="G9" s="17">
        <v>329</v>
      </c>
      <c r="H9" s="17">
        <v>310</v>
      </c>
      <c r="I9" s="7"/>
    </row>
    <row r="10" spans="1:11" ht="20.100000000000001" customHeight="1">
      <c r="B10" s="6"/>
      <c r="C10" s="14" t="s">
        <v>10</v>
      </c>
      <c r="D10" s="15">
        <v>321</v>
      </c>
      <c r="E10" s="15">
        <v>321</v>
      </c>
      <c r="F10" s="15">
        <v>317</v>
      </c>
      <c r="G10" s="15">
        <v>243</v>
      </c>
      <c r="H10" s="15">
        <v>279</v>
      </c>
      <c r="I10" s="7"/>
    </row>
    <row r="11" spans="1:11" ht="20.100000000000001" customHeight="1">
      <c r="B11" s="6"/>
      <c r="C11" s="16" t="s">
        <v>9</v>
      </c>
      <c r="D11" s="17">
        <v>350</v>
      </c>
      <c r="E11" s="17">
        <v>297</v>
      </c>
      <c r="F11" s="17">
        <v>300</v>
      </c>
      <c r="G11" s="17">
        <v>315</v>
      </c>
      <c r="H11" s="17">
        <v>281</v>
      </c>
      <c r="I11" s="7"/>
    </row>
    <row r="12" spans="1:11" ht="20.100000000000001" customHeight="1">
      <c r="B12" s="6"/>
      <c r="C12" s="14" t="s">
        <v>8</v>
      </c>
      <c r="D12" s="15">
        <v>420</v>
      </c>
      <c r="E12" s="15">
        <v>377</v>
      </c>
      <c r="F12" s="15">
        <v>399</v>
      </c>
      <c r="G12" s="15">
        <v>386</v>
      </c>
      <c r="H12" s="15">
        <v>427</v>
      </c>
      <c r="I12" s="7"/>
    </row>
    <row r="13" spans="1:11" ht="20.100000000000001" customHeight="1">
      <c r="B13" s="6"/>
      <c r="C13" s="16" t="s">
        <v>7</v>
      </c>
      <c r="D13" s="17">
        <v>130</v>
      </c>
      <c r="E13" s="17">
        <v>148</v>
      </c>
      <c r="F13" s="17">
        <v>157</v>
      </c>
      <c r="G13" s="17">
        <v>125</v>
      </c>
      <c r="H13" s="17">
        <v>169</v>
      </c>
      <c r="I13" s="7"/>
    </row>
    <row r="14" spans="1:11" ht="20.100000000000001" customHeight="1">
      <c r="B14" s="6"/>
      <c r="C14" s="14" t="s">
        <v>6</v>
      </c>
      <c r="D14" s="15">
        <v>212</v>
      </c>
      <c r="E14" s="15">
        <v>399</v>
      </c>
      <c r="F14" s="15">
        <v>331</v>
      </c>
      <c r="G14" s="15">
        <v>219</v>
      </c>
      <c r="H14" s="15">
        <v>191</v>
      </c>
      <c r="I14" s="7"/>
    </row>
    <row r="15" spans="1:11" ht="20.100000000000001" customHeight="1">
      <c r="B15" s="6"/>
      <c r="C15" s="16" t="s">
        <v>5</v>
      </c>
      <c r="D15" s="17">
        <v>18</v>
      </c>
      <c r="E15" s="17">
        <v>18</v>
      </c>
      <c r="F15" s="17">
        <v>10</v>
      </c>
      <c r="G15" s="17">
        <v>21</v>
      </c>
      <c r="H15" s="17">
        <v>15</v>
      </c>
      <c r="I15" s="7"/>
      <c r="J15" s="2"/>
    </row>
    <row r="16" spans="1:11" ht="20.100000000000001" customHeight="1">
      <c r="B16" s="6"/>
      <c r="C16" s="14" t="s">
        <v>4</v>
      </c>
      <c r="D16" s="15">
        <v>151</v>
      </c>
      <c r="E16" s="15">
        <v>103</v>
      </c>
      <c r="F16" s="15">
        <v>113</v>
      </c>
      <c r="G16" s="15">
        <v>117</v>
      </c>
      <c r="H16" s="15">
        <v>125</v>
      </c>
      <c r="I16" s="7"/>
      <c r="J16" s="2"/>
    </row>
    <row r="17" spans="2:10" ht="20.100000000000001" customHeight="1">
      <c r="B17" s="6"/>
      <c r="C17" s="16" t="s">
        <v>3</v>
      </c>
      <c r="D17" s="17">
        <v>48</v>
      </c>
      <c r="E17" s="17">
        <v>42</v>
      </c>
      <c r="F17" s="17">
        <v>20</v>
      </c>
      <c r="G17" s="17">
        <v>25</v>
      </c>
      <c r="H17" s="17">
        <v>33</v>
      </c>
      <c r="I17" s="7"/>
    </row>
    <row r="18" spans="2:10" ht="20.100000000000001" customHeight="1">
      <c r="B18" s="6"/>
      <c r="C18" s="14" t="s">
        <v>2</v>
      </c>
      <c r="D18" s="15">
        <v>1</v>
      </c>
      <c r="E18" s="15">
        <v>13</v>
      </c>
      <c r="F18" s="15">
        <v>26</v>
      </c>
      <c r="G18" s="15">
        <v>31</v>
      </c>
      <c r="H18" s="15">
        <v>32</v>
      </c>
      <c r="I18" s="7"/>
      <c r="J18" s="2"/>
    </row>
    <row r="19" spans="2:10" ht="20.100000000000001" customHeight="1">
      <c r="B19" s="6"/>
      <c r="C19" s="16" t="s">
        <v>1</v>
      </c>
      <c r="D19" s="18" t="s">
        <v>16</v>
      </c>
      <c r="E19" s="18" t="s">
        <v>16</v>
      </c>
      <c r="F19" s="17">
        <v>2</v>
      </c>
      <c r="G19" s="17">
        <v>8</v>
      </c>
      <c r="H19" s="17">
        <v>9</v>
      </c>
      <c r="I19" s="7"/>
      <c r="J19" s="2"/>
    </row>
    <row r="20" spans="2:10" ht="20.100000000000001" customHeight="1">
      <c r="B20" s="6"/>
      <c r="C20" s="14" t="s">
        <v>0</v>
      </c>
      <c r="D20" s="15">
        <v>11</v>
      </c>
      <c r="E20" s="15">
        <v>13</v>
      </c>
      <c r="F20" s="15">
        <v>11</v>
      </c>
      <c r="G20" s="15">
        <v>11</v>
      </c>
      <c r="H20" s="15">
        <v>11</v>
      </c>
      <c r="I20" s="7"/>
    </row>
    <row r="21" spans="2:10" ht="20.100000000000001" customHeight="1">
      <c r="B21" s="6"/>
      <c r="C21" s="12" t="s">
        <v>15</v>
      </c>
      <c r="D21" s="13">
        <f>SUM(D8:D20)</f>
        <v>2000</v>
      </c>
      <c r="E21" s="13">
        <f>SUM(E8:E20)</f>
        <v>2078</v>
      </c>
      <c r="F21" s="13">
        <f>SUM(F8:F20)</f>
        <v>2070</v>
      </c>
      <c r="G21" s="13">
        <f>SUM(G8:G20)</f>
        <v>1881</v>
      </c>
      <c r="H21" s="13">
        <f>SUM(H8:H20)</f>
        <v>1927</v>
      </c>
      <c r="I21" s="7"/>
    </row>
    <row r="22" spans="2:10" ht="3.95" customHeight="1">
      <c r="B22" s="8"/>
      <c r="C22" s="9"/>
      <c r="D22" s="9"/>
      <c r="E22" s="9"/>
      <c r="F22" s="9"/>
      <c r="G22" s="9"/>
      <c r="H22" s="9"/>
      <c r="I22" s="10"/>
    </row>
    <row r="23" spans="2:10" ht="6.75" customHeight="1"/>
    <row r="24" spans="2:10" s="24" customFormat="1">
      <c r="C24" s="25" t="s">
        <v>14</v>
      </c>
      <c r="D24" s="25"/>
      <c r="E24" s="25"/>
      <c r="F24" s="25"/>
      <c r="G24" s="25"/>
      <c r="H24" s="25"/>
    </row>
    <row r="25" spans="2:10" ht="7.5" customHeight="1"/>
    <row r="26" spans="2:10" ht="3.95" customHeight="1">
      <c r="B26" s="3"/>
      <c r="C26" s="19"/>
      <c r="D26" s="4"/>
      <c r="E26" s="4"/>
      <c r="F26" s="4"/>
      <c r="G26" s="4"/>
      <c r="H26" s="4"/>
      <c r="I26" s="5"/>
    </row>
    <row r="27" spans="2:10" ht="14.25" customHeight="1">
      <c r="B27" s="6"/>
      <c r="C27" s="21" t="s">
        <v>13</v>
      </c>
      <c r="D27" s="20"/>
      <c r="E27" s="20"/>
      <c r="F27" s="20"/>
      <c r="G27" s="20"/>
      <c r="H27" s="20"/>
      <c r="I27" s="7"/>
    </row>
    <row r="28" spans="2:10" ht="20.100000000000001" customHeight="1">
      <c r="B28" s="6"/>
      <c r="C28" s="14" t="s">
        <v>12</v>
      </c>
      <c r="D28" s="15">
        <f>D8/$D$8*100</f>
        <v>100</v>
      </c>
      <c r="E28" s="15">
        <f>E8/$D$8*100</f>
        <v>74.666666666666671</v>
      </c>
      <c r="F28" s="15">
        <f>F8/$D$8*100</f>
        <v>58.666666666666664</v>
      </c>
      <c r="G28" s="15">
        <f>G8/$D$8*100</f>
        <v>68</v>
      </c>
      <c r="H28" s="15">
        <f>H8/$D$8*100</f>
        <v>60</v>
      </c>
      <c r="I28" s="7"/>
    </row>
    <row r="29" spans="2:10" ht="20.100000000000001" customHeight="1">
      <c r="B29" s="6"/>
      <c r="C29" s="16" t="s">
        <v>11</v>
      </c>
      <c r="D29" s="17">
        <f>D9/$D$9*100</f>
        <v>100</v>
      </c>
      <c r="E29" s="17">
        <f>E9/$D$9*100</f>
        <v>110.64638783269962</v>
      </c>
      <c r="F29" s="17">
        <f>F9/$D$9*100</f>
        <v>129.27756653992395</v>
      </c>
      <c r="G29" s="17">
        <f>G9/$D$9*100</f>
        <v>125.09505703422053</v>
      </c>
      <c r="H29" s="17">
        <f>H9/$D$9*100</f>
        <v>117.87072243346009</v>
      </c>
      <c r="I29" s="7"/>
    </row>
    <row r="30" spans="2:10" ht="20.100000000000001" customHeight="1">
      <c r="B30" s="6"/>
      <c r="C30" s="14" t="s">
        <v>10</v>
      </c>
      <c r="D30" s="15">
        <f>D10/$D$10*100</f>
        <v>100</v>
      </c>
      <c r="E30" s="15">
        <f>E10/$D$10*100</f>
        <v>100</v>
      </c>
      <c r="F30" s="15">
        <f>F10/$D$10*100</f>
        <v>98.753894080996886</v>
      </c>
      <c r="G30" s="15">
        <f>G10/$D$10*100</f>
        <v>75.700934579439249</v>
      </c>
      <c r="H30" s="15">
        <f>H10/$D$10*100</f>
        <v>86.915887850467286</v>
      </c>
      <c r="I30" s="7"/>
    </row>
    <row r="31" spans="2:10" ht="20.100000000000001" customHeight="1">
      <c r="B31" s="6"/>
      <c r="C31" s="16" t="s">
        <v>9</v>
      </c>
      <c r="D31" s="17">
        <f>D11/$D$11*100</f>
        <v>100</v>
      </c>
      <c r="E31" s="17">
        <f>E11/$D$11*100</f>
        <v>84.857142857142847</v>
      </c>
      <c r="F31" s="17">
        <f>F11/$D$11*100</f>
        <v>85.714285714285708</v>
      </c>
      <c r="G31" s="17">
        <f>G11/$D$11*100</f>
        <v>90</v>
      </c>
      <c r="H31" s="17">
        <f>H11/$D$11*100</f>
        <v>80.285714285714278</v>
      </c>
      <c r="I31" s="7"/>
    </row>
    <row r="32" spans="2:10" ht="20.100000000000001" customHeight="1">
      <c r="B32" s="6"/>
      <c r="C32" s="14" t="s">
        <v>8</v>
      </c>
      <c r="D32" s="15">
        <f>D12/$D$12*100</f>
        <v>100</v>
      </c>
      <c r="E32" s="15">
        <f>E12/$D$12*100</f>
        <v>89.761904761904759</v>
      </c>
      <c r="F32" s="15">
        <f>F12/$D$12*100</f>
        <v>95</v>
      </c>
      <c r="G32" s="15">
        <f>G12/$D$12*100</f>
        <v>91.904761904761898</v>
      </c>
      <c r="H32" s="15">
        <f>H12/$D$12*100</f>
        <v>101.66666666666666</v>
      </c>
      <c r="I32" s="7"/>
    </row>
    <row r="33" spans="2:9" ht="20.100000000000001" customHeight="1">
      <c r="B33" s="6"/>
      <c r="C33" s="16" t="s">
        <v>7</v>
      </c>
      <c r="D33" s="17">
        <f>D13/$D$13*100</f>
        <v>100</v>
      </c>
      <c r="E33" s="17">
        <f>E13/$D$13*100</f>
        <v>113.84615384615384</v>
      </c>
      <c r="F33" s="17">
        <f>F13/$D$13*100</f>
        <v>120.76923076923076</v>
      </c>
      <c r="G33" s="17">
        <f>G13/$D$13*100</f>
        <v>96.15384615384616</v>
      </c>
      <c r="H33" s="17">
        <f>H13/$D$13*100</f>
        <v>130</v>
      </c>
      <c r="I33" s="7"/>
    </row>
    <row r="34" spans="2:9" ht="20.100000000000001" customHeight="1">
      <c r="B34" s="6"/>
      <c r="C34" s="14" t="s">
        <v>6</v>
      </c>
      <c r="D34" s="15">
        <f>D14/$D$14*100</f>
        <v>100</v>
      </c>
      <c r="E34" s="15">
        <f>E14/$D$14*100</f>
        <v>188.20754716981131</v>
      </c>
      <c r="F34" s="15">
        <f>F14/$D$14*100</f>
        <v>156.13207547169813</v>
      </c>
      <c r="G34" s="15">
        <f>G14/$D$14*100</f>
        <v>103.30188679245282</v>
      </c>
      <c r="H34" s="15">
        <f>H14/$D$14*100</f>
        <v>90.094339622641513</v>
      </c>
      <c r="I34" s="7"/>
    </row>
    <row r="35" spans="2:9" ht="20.100000000000001" customHeight="1">
      <c r="B35" s="6"/>
      <c r="C35" s="16" t="s">
        <v>5</v>
      </c>
      <c r="D35" s="17">
        <f>D15/$D$15*100</f>
        <v>100</v>
      </c>
      <c r="E35" s="17">
        <f>E15/$D$15*100</f>
        <v>100</v>
      </c>
      <c r="F35" s="17">
        <f>F15/$D$15*100</f>
        <v>55.555555555555557</v>
      </c>
      <c r="G35" s="17">
        <f>G15/$D$15*100</f>
        <v>116.66666666666667</v>
      </c>
      <c r="H35" s="17">
        <f>H15/$D$15*100</f>
        <v>83.333333333333343</v>
      </c>
      <c r="I35" s="7"/>
    </row>
    <row r="36" spans="2:9" ht="20.100000000000001" customHeight="1">
      <c r="B36" s="6"/>
      <c r="C36" s="14" t="s">
        <v>4</v>
      </c>
      <c r="D36" s="15">
        <f>D16/$D$16*100</f>
        <v>100</v>
      </c>
      <c r="E36" s="15">
        <f>E16/$D$16*100</f>
        <v>68.211920529801333</v>
      </c>
      <c r="F36" s="15">
        <f>F16/$D$16*100</f>
        <v>74.83443708609272</v>
      </c>
      <c r="G36" s="15">
        <f>G16/$D$16*100</f>
        <v>77.483443708609272</v>
      </c>
      <c r="H36" s="15">
        <f>H16/$D$16*100</f>
        <v>82.78145695364239</v>
      </c>
      <c r="I36" s="7"/>
    </row>
    <row r="37" spans="2:9" ht="20.100000000000001" customHeight="1">
      <c r="B37" s="6"/>
      <c r="C37" s="16" t="s">
        <v>3</v>
      </c>
      <c r="D37" s="17">
        <f>D17/D17*100</f>
        <v>100</v>
      </c>
      <c r="E37" s="17">
        <f>E17/D17*100</f>
        <v>87.5</v>
      </c>
      <c r="F37" s="17">
        <f>F17/D17*100</f>
        <v>41.666666666666671</v>
      </c>
      <c r="G37" s="17">
        <f>G17/E17*100</f>
        <v>59.523809523809526</v>
      </c>
      <c r="H37" s="17">
        <f>H17/E17*100</f>
        <v>78.571428571428569</v>
      </c>
      <c r="I37" s="7"/>
    </row>
    <row r="38" spans="2:9" ht="20.100000000000001" customHeight="1">
      <c r="B38" s="6"/>
      <c r="C38" s="14" t="s">
        <v>2</v>
      </c>
      <c r="D38" s="15"/>
      <c r="E38" s="15">
        <f>E18/E18*100</f>
        <v>100</v>
      </c>
      <c r="F38" s="15">
        <f>F18/E18*100</f>
        <v>200</v>
      </c>
      <c r="G38" s="15">
        <f>G18/E18*100</f>
        <v>238.46153846153845</v>
      </c>
      <c r="H38" s="15">
        <f>H18/E18*100</f>
        <v>246.15384615384616</v>
      </c>
      <c r="I38" s="7"/>
    </row>
    <row r="39" spans="2:9" ht="20.100000000000001" customHeight="1">
      <c r="B39" s="6"/>
      <c r="C39" s="16" t="s">
        <v>1</v>
      </c>
      <c r="D39" s="17"/>
      <c r="E39" s="17"/>
      <c r="F39" s="17"/>
      <c r="G39" s="17">
        <f>G19/G19*100</f>
        <v>100</v>
      </c>
      <c r="H39" s="17">
        <f>H19/G19*100</f>
        <v>112.5</v>
      </c>
      <c r="I39" s="7"/>
    </row>
    <row r="40" spans="2:9" ht="20.100000000000001" customHeight="1">
      <c r="B40" s="6"/>
      <c r="C40" s="14" t="s">
        <v>0</v>
      </c>
      <c r="D40" s="15"/>
      <c r="E40" s="15"/>
      <c r="F40" s="15">
        <f>F20/F20*100</f>
        <v>100</v>
      </c>
      <c r="G40" s="15">
        <f>G20/F20*100</f>
        <v>100</v>
      </c>
      <c r="H40" s="15">
        <f>H20/F20*100</f>
        <v>100</v>
      </c>
      <c r="I40" s="7"/>
    </row>
    <row r="41" spans="2:9" ht="3.95" customHeight="1">
      <c r="B41" s="8"/>
      <c r="C41" s="9"/>
      <c r="D41" s="9"/>
      <c r="E41" s="9"/>
      <c r="F41" s="9"/>
      <c r="G41" s="9"/>
      <c r="H41" s="9"/>
      <c r="I41" s="10"/>
    </row>
    <row r="43" spans="2:9">
      <c r="C43" s="22"/>
      <c r="D43" s="22"/>
      <c r="E43" s="22"/>
      <c r="F43" s="22"/>
      <c r="G43" s="22"/>
      <c r="H43" s="22"/>
    </row>
    <row r="44" spans="2:9">
      <c r="C44" s="22"/>
      <c r="D44" s="22"/>
      <c r="E44" s="22"/>
      <c r="F44" s="22"/>
      <c r="G44" s="22"/>
      <c r="H44" s="22"/>
    </row>
    <row r="45" spans="2:9">
      <c r="C45" s="22"/>
      <c r="D45" s="22"/>
      <c r="E45" s="22"/>
      <c r="F45" s="22"/>
      <c r="G45" s="22"/>
      <c r="H45" s="22"/>
    </row>
    <row r="46" spans="2:9">
      <c r="C46" s="22"/>
      <c r="D46" s="22"/>
      <c r="E46" s="22"/>
      <c r="F46" s="22"/>
      <c r="G46" s="22"/>
      <c r="H46" s="22"/>
    </row>
    <row r="47" spans="2:9">
      <c r="C47" s="22"/>
      <c r="D47" s="22"/>
      <c r="E47" s="22"/>
      <c r="F47" s="22"/>
      <c r="G47" s="22"/>
      <c r="H47" s="22"/>
    </row>
    <row r="48" spans="2:9">
      <c r="C48" s="22"/>
      <c r="D48" s="22"/>
      <c r="E48" s="22"/>
      <c r="F48" s="22"/>
      <c r="G48" s="22"/>
      <c r="H48" s="22"/>
    </row>
    <row r="49" spans="3:8">
      <c r="C49" s="22"/>
      <c r="D49" s="22"/>
      <c r="E49" s="22"/>
      <c r="F49" s="22"/>
      <c r="G49" s="22"/>
      <c r="H49" s="22"/>
    </row>
    <row r="50" spans="3:8">
      <c r="C50" s="22"/>
      <c r="D50" s="22"/>
      <c r="E50" s="22"/>
      <c r="F50" s="22"/>
      <c r="G50" s="22"/>
      <c r="H50" s="22"/>
    </row>
    <row r="51" spans="3:8">
      <c r="C51" s="22"/>
      <c r="D51" s="22"/>
      <c r="E51" s="22"/>
      <c r="F51" s="22"/>
      <c r="G51" s="22"/>
      <c r="H51" s="22"/>
    </row>
    <row r="52" spans="3:8">
      <c r="C52" s="22"/>
      <c r="D52" s="22"/>
      <c r="E52" s="22"/>
      <c r="F52" s="22"/>
      <c r="G52" s="22"/>
      <c r="H52" s="22"/>
    </row>
    <row r="53" spans="3:8">
      <c r="C53" s="22"/>
      <c r="D53" s="22"/>
      <c r="E53" s="22"/>
      <c r="F53" s="22"/>
      <c r="G53" s="22"/>
      <c r="H53" s="22"/>
    </row>
    <row r="54" spans="3:8">
      <c r="C54" s="22"/>
      <c r="D54" s="22"/>
      <c r="E54" s="22"/>
      <c r="F54" s="22"/>
      <c r="G54" s="22"/>
      <c r="H54" s="22"/>
    </row>
    <row r="55" spans="3:8">
      <c r="C55" s="22"/>
      <c r="D55" s="22"/>
      <c r="E55" s="22"/>
      <c r="F55" s="22"/>
      <c r="G55" s="22"/>
      <c r="H55" s="22"/>
    </row>
    <row r="56" spans="3:8">
      <c r="C56" s="22"/>
      <c r="D56" s="22"/>
      <c r="E56" s="22"/>
      <c r="F56" s="22"/>
      <c r="G56" s="22"/>
      <c r="H56" s="22"/>
    </row>
    <row r="57" spans="3:8">
      <c r="C57" s="22"/>
      <c r="D57" s="22"/>
      <c r="E57" s="22"/>
      <c r="F57" s="22"/>
      <c r="G57" s="22"/>
      <c r="H57" s="22"/>
    </row>
    <row r="58" spans="3:8">
      <c r="C58" s="22"/>
      <c r="D58" s="22"/>
      <c r="E58" s="22"/>
      <c r="F58" s="22"/>
      <c r="G58" s="22"/>
      <c r="H58" s="22"/>
    </row>
    <row r="59" spans="3:8">
      <c r="C59" s="22"/>
      <c r="D59" s="22"/>
      <c r="E59" s="22"/>
      <c r="F59" s="22"/>
      <c r="G59" s="22"/>
      <c r="H59" s="22"/>
    </row>
    <row r="60" spans="3:8">
      <c r="C60" s="22"/>
      <c r="D60" s="22"/>
      <c r="E60" s="22"/>
      <c r="F60" s="22"/>
      <c r="G60" s="22"/>
      <c r="H60" s="22"/>
    </row>
    <row r="61" spans="3:8">
      <c r="C61" s="22"/>
      <c r="D61" s="22"/>
      <c r="E61" s="22"/>
      <c r="F61" s="22"/>
      <c r="G61" s="22"/>
      <c r="H61" s="22"/>
    </row>
    <row r="62" spans="3:8">
      <c r="C62" s="22"/>
      <c r="D62" s="22"/>
      <c r="E62" s="22"/>
      <c r="F62" s="22"/>
      <c r="G62" s="22"/>
      <c r="H62" s="22"/>
    </row>
    <row r="63" spans="3:8">
      <c r="C63" s="22"/>
      <c r="D63" s="22"/>
      <c r="E63" s="22"/>
      <c r="F63" s="22"/>
      <c r="G63" s="22"/>
      <c r="H63" s="22"/>
    </row>
    <row r="64" spans="3:8">
      <c r="C64" s="22"/>
      <c r="D64" s="22"/>
      <c r="E64" s="22"/>
      <c r="F64" s="22"/>
      <c r="G64" s="22"/>
      <c r="H64" s="22"/>
    </row>
    <row r="65" spans="3:8">
      <c r="C65" s="22"/>
      <c r="D65" s="22"/>
      <c r="E65" s="22"/>
      <c r="F65" s="22"/>
      <c r="G65" s="22"/>
      <c r="H65" s="22"/>
    </row>
    <row r="66" spans="3:8">
      <c r="C66" s="22"/>
      <c r="D66" s="22"/>
      <c r="E66" s="22"/>
      <c r="F66" s="22"/>
      <c r="G66" s="22"/>
      <c r="H66" s="22"/>
    </row>
    <row r="67" spans="3:8">
      <c r="C67" s="22"/>
      <c r="D67" s="22"/>
      <c r="E67" s="22"/>
      <c r="F67" s="22"/>
      <c r="G67" s="22"/>
      <c r="H67" s="22"/>
    </row>
    <row r="68" spans="3:8">
      <c r="C68" s="22"/>
      <c r="D68" s="22"/>
      <c r="E68" s="22"/>
      <c r="F68" s="22"/>
      <c r="G68" s="22"/>
      <c r="H68" s="22"/>
    </row>
    <row r="69" spans="3:8">
      <c r="C69" s="22"/>
      <c r="D69" s="22"/>
      <c r="E69" s="22"/>
      <c r="F69" s="22"/>
      <c r="G69" s="22"/>
      <c r="H69" s="22"/>
    </row>
    <row r="70" spans="3:8">
      <c r="C70" s="22"/>
      <c r="D70" s="22"/>
      <c r="E70" s="22"/>
      <c r="F70" s="22"/>
      <c r="G70" s="22"/>
      <c r="H70" s="22"/>
    </row>
    <row r="71" spans="3:8">
      <c r="C71" s="22"/>
      <c r="D71" s="22"/>
      <c r="E71" s="22"/>
      <c r="F71" s="22"/>
      <c r="G71" s="22"/>
      <c r="H71" s="22"/>
    </row>
    <row r="72" spans="3:8">
      <c r="C72" s="22"/>
      <c r="D72" s="22"/>
      <c r="E72" s="22"/>
      <c r="F72" s="22"/>
      <c r="G72" s="22"/>
      <c r="H72" s="22"/>
    </row>
    <row r="73" spans="3:8">
      <c r="C73" s="22"/>
      <c r="D73" s="22"/>
      <c r="E73" s="22"/>
      <c r="F73" s="22"/>
      <c r="G73" s="22"/>
      <c r="H73" s="22"/>
    </row>
    <row r="74" spans="3:8">
      <c r="C74" s="22"/>
      <c r="D74" s="22"/>
      <c r="E74" s="22"/>
      <c r="F74" s="22"/>
      <c r="G74" s="22"/>
      <c r="H74" s="22"/>
    </row>
    <row r="75" spans="3:8">
      <c r="C75" s="22"/>
      <c r="D75" s="22"/>
      <c r="E75" s="22"/>
      <c r="F75" s="22"/>
      <c r="G75" s="22"/>
      <c r="H75" s="22"/>
    </row>
    <row r="76" spans="3:8">
      <c r="C76" s="22"/>
      <c r="D76" s="22"/>
      <c r="E76" s="22"/>
      <c r="F76" s="22"/>
      <c r="G76" s="22"/>
      <c r="H76" s="22"/>
    </row>
    <row r="77" spans="3:8">
      <c r="C77" s="22"/>
      <c r="D77" s="22"/>
      <c r="E77" s="22"/>
      <c r="F77" s="22"/>
      <c r="G77" s="22"/>
      <c r="H77" s="22"/>
    </row>
    <row r="78" spans="3:8">
      <c r="C78" s="22"/>
      <c r="D78" s="22"/>
      <c r="E78" s="22"/>
      <c r="F78" s="22"/>
      <c r="G78" s="22"/>
      <c r="H78" s="22"/>
    </row>
    <row r="79" spans="3:8">
      <c r="C79" s="22"/>
      <c r="D79" s="22"/>
      <c r="E79" s="22"/>
      <c r="F79" s="22"/>
      <c r="G79" s="22"/>
      <c r="H79" s="22"/>
    </row>
  </sheetData>
  <mergeCells count="4">
    <mergeCell ref="C1:H1"/>
    <mergeCell ref="C2:H2"/>
    <mergeCell ref="C4:H4"/>
    <mergeCell ref="C24:H2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1514</vt:lpstr>
      <vt:lpstr>'1514'!Àrea_d'impressió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2010-07-19T10:26:19Z</cp:lastPrinted>
  <dcterms:created xsi:type="dcterms:W3CDTF">2009-07-21T06:02:47Z</dcterms:created>
  <dcterms:modified xsi:type="dcterms:W3CDTF">2010-07-19T10:26:38Z</dcterms:modified>
</cp:coreProperties>
</file>