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" windowWidth="19275" windowHeight="6150" tabRatio="514"/>
  </bookViews>
  <sheets>
    <sheet name="1.3.6.3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'1.3.6.3'!$B$1:$I$122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Área_de_extracción2">#REF!</definedName>
    <definedName name="base100">[0]!base100</definedName>
    <definedName name="curt">[0]!curt</definedName>
    <definedName name="dades">[0]!dades</definedName>
    <definedName name="_xlnm.Extract">[4]TALLIDEN!#REF!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G12" i="4"/>
  <c r="G11"/>
  <c r="G10"/>
  <c r="G9"/>
  <c r="G8"/>
  <c r="G7"/>
  <c r="G6"/>
  <c r="D119"/>
  <c r="H103"/>
  <c r="H118"/>
  <c r="H125"/>
  <c r="H102"/>
  <c r="H101"/>
  <c r="H100"/>
  <c r="H99"/>
  <c r="H116"/>
  <c r="H98"/>
  <c r="H115"/>
  <c r="H113"/>
  <c r="H105"/>
  <c r="H96"/>
  <c r="H95"/>
  <c r="H110"/>
  <c r="H124"/>
  <c r="H70"/>
  <c r="H58"/>
  <c r="H57"/>
  <c r="H44"/>
  <c r="H41"/>
  <c r="H55"/>
  <c r="H38"/>
  <c r="H42"/>
  <c r="H49"/>
  <c r="H48"/>
  <c r="H47"/>
  <c r="H46"/>
  <c r="H45"/>
  <c r="H43"/>
  <c r="H40"/>
  <c r="H39"/>
  <c r="H37"/>
  <c r="H59"/>
  <c r="H56"/>
  <c r="H54"/>
  <c r="E13"/>
  <c r="H97"/>
  <c r="H89"/>
  <c r="H90"/>
  <c r="H111"/>
  <c r="H117"/>
  <c r="H119"/>
  <c r="H112"/>
  <c r="H114"/>
  <c r="H104"/>
  <c r="H64"/>
  <c r="H65"/>
  <c r="H66"/>
  <c r="H67"/>
  <c r="H68"/>
  <c r="H69"/>
  <c r="H71"/>
  <c r="H72"/>
  <c r="H73"/>
  <c r="H74"/>
  <c r="H75"/>
  <c r="H76"/>
  <c r="H77"/>
  <c r="H78"/>
  <c r="H79"/>
  <c r="H80"/>
  <c r="H81"/>
  <c r="H82"/>
  <c r="H83"/>
  <c r="H84"/>
  <c r="G13" l="1"/>
</calcChain>
</file>

<file path=xl/sharedStrings.xml><?xml version="1.0" encoding="utf-8"?>
<sst xmlns="http://schemas.openxmlformats.org/spreadsheetml/2006/main" count="125" uniqueCount="89">
  <si>
    <t>-</t>
  </si>
  <si>
    <t>Total</t>
  </si>
  <si>
    <t>TOTAL</t>
  </si>
  <si>
    <t>Unió Europea</t>
  </si>
  <si>
    <t>Resta d'Europa</t>
  </si>
  <si>
    <t>Amèrica Llatina</t>
  </si>
  <si>
    <t>Amèrica del Nord</t>
  </si>
  <si>
    <t>Oceania</t>
  </si>
  <si>
    <t>Distribució per procedència</t>
  </si>
  <si>
    <t>Programa de Màster</t>
  </si>
  <si>
    <t>Programa de Postgrau</t>
  </si>
  <si>
    <t>Curs de Postgrau</t>
  </si>
  <si>
    <t>Curs d'Especialització</t>
  </si>
  <si>
    <t>Alemanya</t>
  </si>
  <si>
    <t>Bèlgica</t>
  </si>
  <si>
    <t>França</t>
  </si>
  <si>
    <t>Grècia</t>
  </si>
  <si>
    <t>Itàlia</t>
  </si>
  <si>
    <t>Països Baixos</t>
  </si>
  <si>
    <t>Polònia</t>
  </si>
  <si>
    <t>Portugal</t>
  </si>
  <si>
    <t>Romania</t>
  </si>
  <si>
    <t>Turquia</t>
  </si>
  <si>
    <t>Andorra</t>
  </si>
  <si>
    <t>Argentina</t>
  </si>
  <si>
    <t>Bolívia</t>
  </si>
  <si>
    <t>Brasil</t>
  </si>
  <si>
    <t>Colòmbia</t>
  </si>
  <si>
    <t>Costa Rica</t>
  </si>
  <si>
    <t>Cuba</t>
  </si>
  <si>
    <t>Equador</t>
  </si>
  <si>
    <t>El Salvador</t>
  </si>
  <si>
    <t>Guatemala</t>
  </si>
  <si>
    <t>Hondures</t>
  </si>
  <si>
    <t>Mèxic</t>
  </si>
  <si>
    <t>Nicaragua</t>
  </si>
  <si>
    <t>Panamà</t>
  </si>
  <si>
    <t>Paraguai</t>
  </si>
  <si>
    <t>Perú</t>
  </si>
  <si>
    <t>Puerto Rico</t>
  </si>
  <si>
    <t>República Dominicana</t>
  </si>
  <si>
    <t>Uruguai</t>
  </si>
  <si>
    <t>Veneçuela</t>
  </si>
  <si>
    <t>Xile</t>
  </si>
  <si>
    <t>Marroc</t>
  </si>
  <si>
    <t>Tunísia</t>
  </si>
  <si>
    <t>Etiòpia</t>
  </si>
  <si>
    <t>Índia</t>
  </si>
  <si>
    <t>Estats Units d'Amèrica</t>
  </si>
  <si>
    <t>2007-2008</t>
  </si>
  <si>
    <t>Camerún</t>
  </si>
  <si>
    <t>Canadà</t>
  </si>
  <si>
    <t>Àfrica</t>
  </si>
  <si>
    <t>Àsia</t>
  </si>
  <si>
    <t>Regió de procedència</t>
  </si>
  <si>
    <t>Federació Russa</t>
  </si>
  <si>
    <t>Burkina Faso</t>
  </si>
  <si>
    <t>Iran</t>
  </si>
  <si>
    <t>Paquistà</t>
  </si>
  <si>
    <r>
      <t xml:space="preserve">Xina </t>
    </r>
    <r>
      <rPr>
        <vertAlign val="superscript"/>
        <sz val="10"/>
        <color rgb="FF003366"/>
        <rFont val="Arial"/>
        <family val="2"/>
      </rPr>
      <t>(1)</t>
    </r>
  </si>
  <si>
    <t>(1) Inclou Taiwan i Hong Kong</t>
  </si>
  <si>
    <t>Emirats Àrabs Units</t>
  </si>
  <si>
    <t>(1) No inclou Mèxic que està inclòs dins l'apartat Amèrica Llatina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</si>
  <si>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(1)</t>
    </r>
  </si>
  <si>
    <t>2009-2010</t>
  </si>
  <si>
    <t>Bulgària</t>
  </si>
  <si>
    <t>Àustria</t>
  </si>
  <si>
    <t>Croàcia</t>
  </si>
  <si>
    <t>Eslovènia</t>
  </si>
  <si>
    <t>Hongria</t>
  </si>
  <si>
    <t>Liechtenstein</t>
  </si>
  <si>
    <t>Sèrbia</t>
  </si>
  <si>
    <t>Dominica</t>
  </si>
  <si>
    <t>Austràlia</t>
  </si>
  <si>
    <t>Armènia</t>
  </si>
  <si>
    <t>Txad</t>
  </si>
  <si>
    <t>Indonèsia</t>
  </si>
  <si>
    <t>Israel</t>
  </si>
  <si>
    <t>Kènia</t>
  </si>
  <si>
    <t>Lesoto</t>
  </si>
  <si>
    <t>Maurici</t>
  </si>
  <si>
    <t>Mauritània</t>
  </si>
  <si>
    <t>Nigèria</t>
  </si>
  <si>
    <t>Nova Zelanda</t>
  </si>
  <si>
    <t>Síria</t>
  </si>
  <si>
    <t>Senegal</t>
  </si>
  <si>
    <t>Dades a juny a 2010</t>
  </si>
  <si>
    <t>1.3.7 Estudiantat de formació permanent</t>
  </si>
  <si>
    <t>1.3.7.3 ESTUDIANTAT DE FORMACIÓ PERMANENT ESTRANGER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</si>
</sst>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_(#,##0_);_(\(#,##0\);_(&quot;-&quot;_);_(@_)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u/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10"/>
      <color rgb="FF0033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1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164" fontId="2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2" fillId="0" borderId="0" applyNumberFormat="0" applyProtection="0">
      <alignment horizontal="right"/>
    </xf>
    <xf numFmtId="0" fontId="8" fillId="0" borderId="11" applyAlignment="0">
      <alignment horizontal="center"/>
    </xf>
  </cellStyleXfs>
  <cellXfs count="62">
    <xf numFmtId="0" fontId="0" fillId="0" borderId="0" xfId="0"/>
    <xf numFmtId="0" fontId="10" fillId="9" borderId="10" xfId="21" applyFont="1">
      <alignment horizontal="left" vertical="center"/>
    </xf>
    <xf numFmtId="0" fontId="11" fillId="6" borderId="0" xfId="0" applyFont="1" applyFill="1"/>
    <xf numFmtId="0" fontId="11" fillId="6" borderId="0" xfId="0" applyFont="1" applyFill="1" applyAlignment="1">
      <alignment horizontal="center"/>
    </xf>
    <xf numFmtId="0" fontId="11" fillId="6" borderId="0" xfId="4" applyFont="1" applyFill="1" applyBorder="1"/>
    <xf numFmtId="0" fontId="10" fillId="6" borderId="0" xfId="7" applyFont="1" applyFill="1" applyBorder="1"/>
    <xf numFmtId="0" fontId="10" fillId="6" borderId="0" xfId="7" applyFont="1" applyFill="1" applyBorder="1" applyAlignment="1">
      <alignment horizontal="center"/>
    </xf>
    <xf numFmtId="3" fontId="10" fillId="6" borderId="0" xfId="7" applyNumberFormat="1" applyFont="1" applyFill="1" applyBorder="1" applyAlignment="1">
      <alignment horizontal="center"/>
    </xf>
    <xf numFmtId="0" fontId="11" fillId="6" borderId="0" xfId="2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0" fontId="12" fillId="6" borderId="0" xfId="0" applyFont="1" applyFill="1"/>
    <xf numFmtId="0" fontId="11" fillId="6" borderId="0" xfId="0" applyFont="1" applyFill="1" applyBorder="1" applyAlignment="1">
      <alignment horizontal="left"/>
    </xf>
    <xf numFmtId="0" fontId="11" fillId="6" borderId="0" xfId="0" applyNumberFormat="1" applyFont="1" applyFill="1" applyBorder="1" applyAlignment="1">
      <alignment horizontal="center"/>
    </xf>
    <xf numFmtId="0" fontId="11" fillId="6" borderId="0" xfId="0" applyNumberFormat="1" applyFont="1" applyFill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1" fillId="6" borderId="15" xfId="5" applyFont="1" applyFill="1" applyBorder="1" applyAlignment="1"/>
    <xf numFmtId="0" fontId="11" fillId="6" borderId="16" xfId="9" applyFont="1" applyFill="1" applyBorder="1"/>
    <xf numFmtId="0" fontId="11" fillId="6" borderId="16" xfId="9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1" fillId="6" borderId="21" xfId="4" applyFont="1" applyFill="1" applyBorder="1"/>
    <xf numFmtId="0" fontId="10" fillId="6" borderId="22" xfId="7" applyFont="1" applyFill="1" applyBorder="1"/>
    <xf numFmtId="0" fontId="10" fillId="6" borderId="22" xfId="7" applyFont="1" applyFill="1" applyBorder="1" applyAlignment="1">
      <alignment horizontal="center"/>
    </xf>
    <xf numFmtId="3" fontId="10" fillId="6" borderId="22" xfId="7" applyNumberFormat="1" applyFont="1" applyFill="1" applyBorder="1" applyAlignment="1">
      <alignment horizontal="center"/>
    </xf>
    <xf numFmtId="0" fontId="11" fillId="6" borderId="23" xfId="2" applyFont="1" applyFill="1" applyBorder="1"/>
    <xf numFmtId="0" fontId="9" fillId="12" borderId="19" xfId="23" applyFont="1" applyFill="1" applyBorder="1" applyAlignment="1">
      <alignment horizontal="left" vertical="center" wrapText="1"/>
    </xf>
    <xf numFmtId="0" fontId="9" fillId="12" borderId="19" xfId="23" applyFont="1" applyFill="1" applyBorder="1">
      <alignment horizontal="center" vertical="center" wrapText="1"/>
    </xf>
    <xf numFmtId="0" fontId="9" fillId="12" borderId="19" xfId="26" applyFont="1" applyFill="1" applyBorder="1">
      <alignment horizontal="center" vertical="center"/>
    </xf>
    <xf numFmtId="0" fontId="11" fillId="13" borderId="19" xfId="17" applyNumberFormat="1" applyFont="1" applyFill="1" applyBorder="1">
      <alignment vertical="center"/>
    </xf>
    <xf numFmtId="165" fontId="11" fillId="13" borderId="19" xfId="17" applyNumberFormat="1" applyFont="1" applyFill="1" applyBorder="1">
      <alignment vertical="center"/>
    </xf>
    <xf numFmtId="0" fontId="10" fillId="13" borderId="19" xfId="27" applyNumberFormat="1" applyFont="1" applyFill="1" applyBorder="1">
      <alignment vertical="center"/>
    </xf>
    <xf numFmtId="0" fontId="11" fillId="6" borderId="22" xfId="7" applyFont="1" applyFill="1" applyBorder="1"/>
    <xf numFmtId="0" fontId="11" fillId="6" borderId="22" xfId="7" applyFont="1" applyFill="1" applyBorder="1" applyAlignment="1">
      <alignment horizontal="center"/>
    </xf>
    <xf numFmtId="0" fontId="11" fillId="11" borderId="19" xfId="17" applyNumberFormat="1" applyFont="1" applyFill="1" applyBorder="1">
      <alignment vertical="center"/>
    </xf>
    <xf numFmtId="165" fontId="11" fillId="11" borderId="19" xfId="17" applyNumberFormat="1" applyFont="1" applyFill="1" applyBorder="1">
      <alignment vertical="center"/>
    </xf>
    <xf numFmtId="0" fontId="10" fillId="11" borderId="19" xfId="27" applyNumberFormat="1" applyFont="1" applyFill="1" applyBorder="1">
      <alignment vertical="center"/>
    </xf>
    <xf numFmtId="0" fontId="11" fillId="6" borderId="16" xfId="9" applyFont="1" applyFill="1" applyBorder="1" applyAlignment="1">
      <alignment horizontal="left"/>
    </xf>
    <xf numFmtId="0" fontId="11" fillId="6" borderId="16" xfId="9" applyNumberFormat="1" applyFont="1" applyFill="1" applyBorder="1" applyAlignment="1">
      <alignment horizontal="center"/>
    </xf>
    <xf numFmtId="0" fontId="11" fillId="6" borderId="22" xfId="7" applyFont="1" applyFill="1" applyBorder="1" applyAlignment="1">
      <alignment horizontal="left"/>
    </xf>
    <xf numFmtId="0" fontId="11" fillId="6" borderId="22" xfId="7" applyNumberFormat="1" applyFont="1" applyFill="1" applyBorder="1" applyAlignment="1">
      <alignment horizontal="center"/>
    </xf>
    <xf numFmtId="0" fontId="10" fillId="6" borderId="16" xfId="9" applyFont="1" applyFill="1" applyBorder="1"/>
    <xf numFmtId="0" fontId="10" fillId="6" borderId="16" xfId="9" applyFont="1" applyFill="1" applyBorder="1" applyAlignment="1">
      <alignment horizontal="center"/>
    </xf>
    <xf numFmtId="165" fontId="9" fillId="12" borderId="19" xfId="23" applyNumberFormat="1" applyFont="1" applyFill="1" applyBorder="1">
      <alignment horizontal="center" vertical="center" wrapText="1"/>
    </xf>
    <xf numFmtId="0" fontId="13" fillId="6" borderId="22" xfId="7" applyFont="1" applyFill="1" applyBorder="1" applyAlignment="1">
      <alignment horizontal="left" vertical="center"/>
    </xf>
    <xf numFmtId="0" fontId="11" fillId="6" borderId="24" xfId="8" applyFont="1" applyFill="1" applyBorder="1"/>
    <xf numFmtId="0" fontId="11" fillId="6" borderId="25" xfId="6" applyFont="1" applyFill="1" applyBorder="1"/>
    <xf numFmtId="0" fontId="10" fillId="9" borderId="12" xfId="21" applyFont="1" applyBorder="1" applyAlignment="1">
      <alignment horizontal="left" vertical="center"/>
    </xf>
    <xf numFmtId="0" fontId="10" fillId="9" borderId="14" xfId="21" applyFont="1" applyBorder="1" applyAlignment="1">
      <alignment horizontal="left" vertical="center"/>
    </xf>
    <xf numFmtId="0" fontId="10" fillId="9" borderId="13" xfId="21" applyFont="1" applyBorder="1" applyAlignment="1">
      <alignment horizontal="left" vertical="center"/>
    </xf>
    <xf numFmtId="0" fontId="9" fillId="12" borderId="19" xfId="23" applyFont="1" applyFill="1" applyBorder="1" applyAlignment="1">
      <alignment horizontal="center" vertical="center" wrapText="1"/>
    </xf>
    <xf numFmtId="0" fontId="11" fillId="11" borderId="19" xfId="17" applyNumberFormat="1" applyFont="1" applyFill="1" applyBorder="1" applyAlignment="1">
      <alignment horizontal="left" vertical="center"/>
    </xf>
    <xf numFmtId="3" fontId="11" fillId="11" borderId="19" xfId="17" applyNumberFormat="1" applyFont="1" applyFill="1" applyBorder="1" applyAlignment="1">
      <alignment horizontal="center" vertical="center"/>
    </xf>
    <xf numFmtId="3" fontId="11" fillId="13" borderId="19" xfId="18" applyNumberFormat="1" applyFont="1" applyFill="1" applyBorder="1" applyAlignment="1">
      <alignment horizontal="center" vertical="center"/>
    </xf>
    <xf numFmtId="0" fontId="11" fillId="13" borderId="19" xfId="18" applyNumberFormat="1" applyFont="1" applyFill="1" applyBorder="1" applyAlignment="1">
      <alignment horizontal="left" vertical="center"/>
    </xf>
    <xf numFmtId="0" fontId="9" fillId="12" borderId="19" xfId="28" applyNumberFormat="1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3" fontId="9" fillId="12" borderId="19" xfId="28" applyNumberFormat="1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37609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Any  acadèmic 2008-2009</a:t>
            </a:r>
          </a:p>
        </c:rich>
      </c:tx>
      <c:layout>
        <c:manualLayout>
          <c:xMode val="edge"/>
          <c:yMode val="edge"/>
          <c:x val="2.6916666666666662E-2"/>
          <c:y val="3.663003663003663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0817831781179635"/>
          <c:y val="0.27199896734219764"/>
          <c:w val="0.75555555555555565"/>
          <c:h val="0.56868593348908514"/>
        </c:manualLayout>
      </c:layout>
      <c:pie3DChart>
        <c:varyColors val="1"/>
        <c:ser>
          <c:idx val="0"/>
          <c:order val="0"/>
          <c:spPr>
            <a:ln>
              <a:solidFill>
                <a:srgbClr val="DBE5F1"/>
              </a:solidFill>
            </a:ln>
          </c:spPr>
          <c:dPt>
            <c:idx val="2"/>
            <c:spPr>
              <a:ln>
                <a:solidFill>
                  <a:srgbClr val="376091"/>
                </a:solidFill>
              </a:ln>
            </c:spPr>
          </c:dPt>
          <c:dLbls>
            <c:dLbl>
              <c:idx val="3"/>
              <c:layout>
                <c:manualLayout>
                  <c:x val="-9.1370558375634528E-2"/>
                  <c:y val="7.8688524590163941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1.0152284263959395E-2"/>
                  <c:y val="-2.6229508196721367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5.0761421319797079E-2"/>
                  <c:y val="-3.9344262295081971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9.4754653130287969E-2"/>
                  <c:y val="-3.9344262295081971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dLblPos val="outEnd"/>
            <c:showCatName val="1"/>
            <c:showPercent val="1"/>
            <c:showLeaderLines val="1"/>
          </c:dLbls>
          <c:cat>
            <c:strRef>
              <c:f>'1.3.6.3'!$C$6:$C$12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'1.3.6.3'!$E$6:$E$12</c:f>
              <c:numCache>
                <c:formatCode>#,##0</c:formatCode>
                <c:ptCount val="7"/>
                <c:pt idx="0">
                  <c:v>166</c:v>
                </c:pt>
                <c:pt idx="1">
                  <c:v>20</c:v>
                </c:pt>
                <c:pt idx="2">
                  <c:v>759</c:v>
                </c:pt>
                <c:pt idx="3">
                  <c:v>4</c:v>
                </c:pt>
                <c:pt idx="4">
                  <c:v>15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</c:pie3DChart>
    </c:plotArea>
    <c:plotVisOnly val="1"/>
  </c:chart>
  <c:spPr>
    <a:ln>
      <a:solidFill>
        <a:srgbClr val="003366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Any  acadèmic 2009-2010</a:t>
            </a:r>
          </a:p>
        </c:rich>
      </c:tx>
      <c:layout>
        <c:manualLayout>
          <c:xMode val="edge"/>
          <c:yMode val="edge"/>
          <c:x val="2.1361111111111112E-2"/>
          <c:y val="2.867383512544807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5843639892407934E-2"/>
          <c:y val="0.29216746267372318"/>
          <c:w val="0.75346710693421359"/>
          <c:h val="0.56712671571791118"/>
        </c:manualLayout>
      </c:layout>
      <c:pie3DChart>
        <c:varyColors val="1"/>
        <c:ser>
          <c:idx val="0"/>
          <c:order val="0"/>
          <c:spPr>
            <a:ln>
              <a:solidFill>
                <a:srgbClr val="B8CCE4"/>
              </a:solidFill>
            </a:ln>
          </c:spPr>
          <c:dPt>
            <c:idx val="2"/>
            <c:spPr>
              <a:ln>
                <a:solidFill>
                  <a:srgbClr val="376091"/>
                </a:solidFill>
              </a:ln>
            </c:spPr>
          </c:dPt>
          <c:dLbls>
            <c:dLbl>
              <c:idx val="3"/>
              <c:layout>
                <c:manualLayout>
                  <c:x val="-4.3010752688172046E-2"/>
                  <c:y val="1.3114754098360663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5.2936311000827227E-2"/>
                  <c:y val="-5.2459016393442623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7.6095947063688996E-2"/>
                  <c:y val="-6.1202185792349706E-2"/>
                </c:manualLayout>
              </c:layout>
              <c:dLblPos val="outEnd"/>
              <c:showCatName val="1"/>
              <c:showPercent val="1"/>
            </c:dLbl>
            <c:dLbl>
              <c:idx val="6"/>
              <c:delete val="1"/>
            </c:dLbl>
            <c:numFmt formatCode="0.0%" sourceLinked="0"/>
            <c:dLblPos val="outEnd"/>
            <c:showCatName val="1"/>
            <c:showPercent val="1"/>
            <c:showLeaderLines val="1"/>
          </c:dLbls>
          <c:cat>
            <c:strRef>
              <c:f>'1.3.6.3'!$C$6:$C$12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'1.3.6.3'!$G$6:$G$12</c:f>
              <c:numCache>
                <c:formatCode>#,##0</c:formatCode>
                <c:ptCount val="7"/>
                <c:pt idx="0">
                  <c:v>135</c:v>
                </c:pt>
                <c:pt idx="1">
                  <c:v>21</c:v>
                </c:pt>
                <c:pt idx="2">
                  <c:v>529</c:v>
                </c:pt>
                <c:pt idx="3">
                  <c:v>14</c:v>
                </c:pt>
                <c:pt idx="4">
                  <c:v>17</c:v>
                </c:pt>
                <c:pt idx="5">
                  <c:v>29</c:v>
                </c:pt>
                <c:pt idx="6">
                  <c:v>5</c:v>
                </c:pt>
              </c:numCache>
            </c:numRef>
          </c:val>
        </c:ser>
      </c:pie3DChart>
    </c:plotArea>
    <c:plotVisOnly val="1"/>
  </c:chart>
  <c:spPr>
    <a:ln>
      <a:solidFill>
        <a:srgbClr val="003366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17</xdr:row>
      <xdr:rowOff>123825</xdr:rowOff>
    </xdr:from>
    <xdr:to>
      <xdr:col>4</xdr:col>
      <xdr:colOff>1038225</xdr:colOff>
      <xdr:row>29</xdr:row>
      <xdr:rowOff>171450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1238250</xdr:colOff>
      <xdr:row>17</xdr:row>
      <xdr:rowOff>123825</xdr:rowOff>
    </xdr:from>
    <xdr:to>
      <xdr:col>7</xdr:col>
      <xdr:colOff>1247775</xdr:colOff>
      <xdr:row>29</xdr:row>
      <xdr:rowOff>171450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8"/>
  <sheetViews>
    <sheetView tabSelected="1" zoomScaleNormal="100" workbookViewId="0">
      <selection activeCell="C3" sqref="C3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22.28515625" style="2" customWidth="1"/>
    <col min="4" max="8" width="19.140625" style="3" customWidth="1"/>
    <col min="9" max="9" width="0.5703125" style="2" customWidth="1"/>
    <col min="10" max="16384" width="11.42578125" style="2"/>
  </cols>
  <sheetData>
    <row r="1" spans="2:9" s="1" customFormat="1" ht="14.25" thickTop="1" thickBot="1">
      <c r="C1" s="49" t="s">
        <v>87</v>
      </c>
      <c r="D1" s="50"/>
      <c r="E1" s="50"/>
      <c r="F1" s="50"/>
      <c r="G1" s="50"/>
      <c r="H1" s="51"/>
    </row>
    <row r="2" spans="2:9" s="1" customFormat="1" ht="14.25" thickTop="1" thickBot="1">
      <c r="C2" s="49" t="s">
        <v>88</v>
      </c>
      <c r="D2" s="50"/>
      <c r="E2" s="50"/>
      <c r="F2" s="50"/>
      <c r="G2" s="50"/>
      <c r="H2" s="51"/>
    </row>
    <row r="3" spans="2:9" ht="6.75" customHeight="1" thickTop="1"/>
    <row r="4" spans="2:9" ht="3.95" customHeight="1">
      <c r="B4" s="17"/>
      <c r="C4" s="18"/>
      <c r="D4" s="19"/>
      <c r="E4" s="19"/>
      <c r="F4" s="19"/>
      <c r="G4" s="19"/>
      <c r="H4" s="19"/>
      <c r="I4" s="20"/>
    </row>
    <row r="5" spans="2:9" ht="22.5" customHeight="1">
      <c r="B5" s="21"/>
      <c r="C5" s="52" t="s">
        <v>54</v>
      </c>
      <c r="D5" s="52"/>
      <c r="E5" s="52" t="s">
        <v>49</v>
      </c>
      <c r="F5" s="52"/>
      <c r="G5" s="52" t="s">
        <v>64</v>
      </c>
      <c r="H5" s="52"/>
      <c r="I5" s="22"/>
    </row>
    <row r="6" spans="2:9" ht="20.100000000000001" customHeight="1">
      <c r="B6" s="21"/>
      <c r="C6" s="53" t="s">
        <v>3</v>
      </c>
      <c r="D6" s="53"/>
      <c r="E6" s="54">
        <v>166</v>
      </c>
      <c r="F6" s="54"/>
      <c r="G6" s="54">
        <f>SUM(H37:H49)</f>
        <v>135</v>
      </c>
      <c r="H6" s="54"/>
      <c r="I6" s="22"/>
    </row>
    <row r="7" spans="2:9" ht="20.100000000000001" customHeight="1">
      <c r="B7" s="21"/>
      <c r="C7" s="56" t="s">
        <v>4</v>
      </c>
      <c r="D7" s="56"/>
      <c r="E7" s="55">
        <v>20</v>
      </c>
      <c r="F7" s="55"/>
      <c r="G7" s="55">
        <f>SUM(H54:H59)</f>
        <v>21</v>
      </c>
      <c r="H7" s="55"/>
      <c r="I7" s="22"/>
    </row>
    <row r="8" spans="2:9" ht="20.100000000000001" customHeight="1">
      <c r="B8" s="21"/>
      <c r="C8" s="53" t="s">
        <v>5</v>
      </c>
      <c r="D8" s="53"/>
      <c r="E8" s="54">
        <v>759</v>
      </c>
      <c r="F8" s="54"/>
      <c r="G8" s="54">
        <f>SUM(H64:H84)</f>
        <v>529</v>
      </c>
      <c r="H8" s="54"/>
      <c r="I8" s="22"/>
    </row>
    <row r="9" spans="2:9" ht="20.100000000000001" customHeight="1">
      <c r="B9" s="21"/>
      <c r="C9" s="56" t="s">
        <v>63</v>
      </c>
      <c r="D9" s="56"/>
      <c r="E9" s="55">
        <v>4</v>
      </c>
      <c r="F9" s="55"/>
      <c r="G9" s="55">
        <f>SUM(H89:H90)</f>
        <v>14</v>
      </c>
      <c r="H9" s="55"/>
      <c r="I9" s="22"/>
    </row>
    <row r="10" spans="2:9" ht="20.100000000000001" customHeight="1">
      <c r="B10" s="21"/>
      <c r="C10" s="53" t="s">
        <v>52</v>
      </c>
      <c r="D10" s="53"/>
      <c r="E10" s="54">
        <v>15</v>
      </c>
      <c r="F10" s="54"/>
      <c r="G10" s="54">
        <f>SUM(H95:H105)</f>
        <v>17</v>
      </c>
      <c r="H10" s="54"/>
      <c r="I10" s="22"/>
    </row>
    <row r="11" spans="2:9" ht="20.100000000000001" customHeight="1">
      <c r="B11" s="21"/>
      <c r="C11" s="56" t="s">
        <v>53</v>
      </c>
      <c r="D11" s="56"/>
      <c r="E11" s="55">
        <v>40</v>
      </c>
      <c r="F11" s="55"/>
      <c r="G11" s="55">
        <f>SUM(H110:H119)</f>
        <v>29</v>
      </c>
      <c r="H11" s="55"/>
      <c r="I11" s="22"/>
    </row>
    <row r="12" spans="2:9" ht="20.100000000000001" customHeight="1">
      <c r="B12" s="21"/>
      <c r="C12" s="53" t="s">
        <v>7</v>
      </c>
      <c r="D12" s="53"/>
      <c r="E12" s="54" t="s">
        <v>0</v>
      </c>
      <c r="F12" s="54"/>
      <c r="G12" s="54">
        <f>SUM(H124:H125)</f>
        <v>5</v>
      </c>
      <c r="H12" s="54"/>
      <c r="I12" s="22"/>
    </row>
    <row r="13" spans="2:9" ht="20.100000000000001" customHeight="1">
      <c r="B13" s="21"/>
      <c r="C13" s="57" t="s">
        <v>2</v>
      </c>
      <c r="D13" s="57"/>
      <c r="E13" s="61">
        <f>SUM(E6:F12)</f>
        <v>1004</v>
      </c>
      <c r="F13" s="61"/>
      <c r="G13" s="61">
        <f>SUM(G6:H12)</f>
        <v>750</v>
      </c>
      <c r="H13" s="61"/>
      <c r="I13" s="22"/>
    </row>
    <row r="14" spans="2:9">
      <c r="B14" s="47"/>
      <c r="C14" s="58" t="s">
        <v>62</v>
      </c>
      <c r="D14" s="59"/>
      <c r="E14" s="59"/>
      <c r="F14" s="59"/>
      <c r="G14" s="59"/>
      <c r="H14" s="60"/>
      <c r="I14" s="48"/>
    </row>
    <row r="15" spans="2:9" ht="3.75" customHeight="1">
      <c r="B15" s="23"/>
      <c r="C15" s="24"/>
      <c r="D15" s="25"/>
      <c r="E15" s="25"/>
      <c r="F15" s="25"/>
      <c r="G15" s="25"/>
      <c r="H15" s="26"/>
      <c r="I15" s="27"/>
    </row>
    <row r="16" spans="2:9" ht="12.75" customHeight="1">
      <c r="B16" s="4"/>
      <c r="C16" s="5"/>
      <c r="D16" s="6"/>
      <c r="E16" s="6"/>
      <c r="F16" s="6"/>
      <c r="G16" s="6"/>
      <c r="H16" s="7"/>
      <c r="I16" s="8"/>
    </row>
    <row r="17" spans="2:9" ht="9" customHeight="1">
      <c r="B17" s="4"/>
      <c r="C17" s="5"/>
      <c r="D17" s="6"/>
      <c r="E17" s="6"/>
      <c r="F17" s="6"/>
      <c r="G17" s="6"/>
      <c r="H17" s="7"/>
      <c r="I17" s="8"/>
    </row>
    <row r="18" spans="2:9">
      <c r="B18" s="4"/>
      <c r="C18" s="5"/>
      <c r="D18" s="6"/>
      <c r="E18" s="6"/>
      <c r="F18" s="6"/>
      <c r="G18" s="6"/>
      <c r="H18" s="7"/>
      <c r="I18" s="8"/>
    </row>
    <row r="19" spans="2:9" ht="18.75" customHeight="1">
      <c r="B19" s="4"/>
      <c r="C19" s="5"/>
      <c r="D19" s="6"/>
      <c r="E19" s="6"/>
      <c r="F19" s="6"/>
      <c r="G19" s="6"/>
      <c r="H19" s="7"/>
      <c r="I19" s="8"/>
    </row>
    <row r="20" spans="2:9" ht="18.75" customHeight="1">
      <c r="B20" s="4"/>
      <c r="C20" s="5"/>
      <c r="D20" s="6"/>
      <c r="E20" s="6"/>
      <c r="F20" s="6"/>
      <c r="G20" s="6"/>
      <c r="H20" s="7"/>
      <c r="I20" s="8"/>
    </row>
    <row r="21" spans="2:9" ht="18.75" customHeight="1">
      <c r="B21" s="4"/>
      <c r="C21" s="5"/>
      <c r="D21" s="6"/>
      <c r="E21" s="6"/>
      <c r="F21" s="6"/>
      <c r="G21" s="6"/>
      <c r="H21" s="7"/>
      <c r="I21" s="8"/>
    </row>
    <row r="22" spans="2:9" ht="18.75" customHeight="1">
      <c r="B22" s="4"/>
      <c r="C22" s="5"/>
      <c r="D22" s="6"/>
      <c r="E22" s="6"/>
      <c r="F22" s="6"/>
      <c r="G22" s="6"/>
      <c r="H22" s="7"/>
      <c r="I22" s="8"/>
    </row>
    <row r="23" spans="2:9" ht="18.75" customHeight="1">
      <c r="B23" s="4"/>
      <c r="C23" s="5"/>
      <c r="D23" s="6"/>
      <c r="E23" s="6"/>
      <c r="F23" s="6"/>
      <c r="G23" s="6"/>
      <c r="H23" s="7"/>
      <c r="I23" s="8"/>
    </row>
    <row r="24" spans="2:9" ht="18.75" customHeight="1">
      <c r="B24" s="4"/>
      <c r="C24" s="5"/>
      <c r="D24" s="6"/>
      <c r="E24" s="6"/>
      <c r="F24" s="6"/>
      <c r="G24" s="6"/>
      <c r="H24" s="7"/>
      <c r="I24" s="8"/>
    </row>
    <row r="25" spans="2:9" ht="18.75" customHeight="1">
      <c r="B25" s="4"/>
      <c r="C25" s="5"/>
      <c r="D25" s="6"/>
      <c r="E25" s="6"/>
      <c r="F25" s="6"/>
      <c r="G25" s="6"/>
      <c r="H25" s="7"/>
      <c r="I25" s="8"/>
    </row>
    <row r="26" spans="2:9" ht="18.75" customHeight="1">
      <c r="B26" s="4"/>
      <c r="C26" s="5"/>
      <c r="D26" s="6"/>
      <c r="E26" s="6"/>
      <c r="F26" s="6"/>
      <c r="G26" s="6"/>
      <c r="H26" s="7"/>
      <c r="I26" s="8"/>
    </row>
    <row r="27" spans="2:9" ht="18.75" customHeight="1">
      <c r="B27" s="4"/>
      <c r="C27" s="5"/>
      <c r="D27" s="6"/>
      <c r="E27" s="6"/>
      <c r="F27" s="6"/>
      <c r="G27" s="6"/>
      <c r="H27" s="7"/>
      <c r="I27" s="8"/>
    </row>
    <row r="28" spans="2:9" ht="18.75" customHeight="1">
      <c r="B28" s="4"/>
      <c r="C28" s="5"/>
      <c r="D28" s="6"/>
      <c r="E28" s="6"/>
      <c r="F28" s="6"/>
      <c r="G28" s="6"/>
      <c r="H28" s="7"/>
      <c r="I28" s="8"/>
    </row>
    <row r="29" spans="2:9" ht="18.75" customHeight="1">
      <c r="B29" s="4"/>
      <c r="C29" s="5"/>
      <c r="D29" s="6"/>
      <c r="E29" s="6"/>
      <c r="F29" s="6"/>
      <c r="G29" s="6"/>
      <c r="H29" s="7"/>
      <c r="I29" s="8"/>
    </row>
    <row r="30" spans="2:9" ht="18.75" customHeight="1">
      <c r="B30" s="4"/>
      <c r="C30" s="5"/>
      <c r="D30" s="6"/>
      <c r="E30" s="6"/>
      <c r="F30" s="6"/>
      <c r="G30" s="6"/>
      <c r="H30" s="7"/>
      <c r="I30" s="8"/>
    </row>
    <row r="31" spans="2:9">
      <c r="B31" s="4"/>
      <c r="C31" s="5"/>
      <c r="D31" s="6"/>
      <c r="E31" s="6"/>
      <c r="F31" s="6"/>
      <c r="G31" s="6"/>
      <c r="H31" s="7"/>
      <c r="I31" s="8"/>
    </row>
    <row r="32" spans="2:9" ht="6.75" customHeight="1" thickBot="1">
      <c r="C32" s="9"/>
      <c r="D32" s="10"/>
      <c r="E32" s="10"/>
      <c r="F32" s="10"/>
      <c r="G32" s="10"/>
      <c r="H32" s="11"/>
    </row>
    <row r="33" spans="2:9" s="1" customFormat="1" ht="14.25" thickTop="1" thickBot="1">
      <c r="C33" s="49" t="s">
        <v>8</v>
      </c>
      <c r="D33" s="50"/>
      <c r="E33" s="50"/>
      <c r="F33" s="50"/>
      <c r="G33" s="50"/>
      <c r="H33" s="51"/>
    </row>
    <row r="34" spans="2:9" ht="6.75" customHeight="1" thickTop="1">
      <c r="C34" s="12"/>
    </row>
    <row r="35" spans="2:9" ht="3.95" customHeight="1">
      <c r="B35" s="17"/>
      <c r="C35" s="18"/>
      <c r="D35" s="19"/>
      <c r="E35" s="19"/>
      <c r="F35" s="19"/>
      <c r="G35" s="19"/>
      <c r="H35" s="19"/>
      <c r="I35" s="20"/>
    </row>
    <row r="36" spans="2:9" ht="27" customHeight="1">
      <c r="B36" s="21"/>
      <c r="C36" s="28" t="s">
        <v>3</v>
      </c>
      <c r="D36" s="29" t="s">
        <v>9</v>
      </c>
      <c r="E36" s="29" t="s">
        <v>10</v>
      </c>
      <c r="F36" s="29" t="s">
        <v>11</v>
      </c>
      <c r="G36" s="29" t="s">
        <v>12</v>
      </c>
      <c r="H36" s="30" t="s">
        <v>1</v>
      </c>
      <c r="I36" s="22"/>
    </row>
    <row r="37" spans="2:9" ht="20.100000000000001" customHeight="1">
      <c r="B37" s="21"/>
      <c r="C37" s="36" t="s">
        <v>13</v>
      </c>
      <c r="D37" s="37">
        <v>2</v>
      </c>
      <c r="E37" s="37">
        <v>3</v>
      </c>
      <c r="F37" s="37">
        <v>1</v>
      </c>
      <c r="G37" s="37">
        <v>3</v>
      </c>
      <c r="H37" s="38">
        <f t="shared" ref="H37:H49" si="0">SUM(D37:G37)</f>
        <v>9</v>
      </c>
      <c r="I37" s="22"/>
    </row>
    <row r="38" spans="2:9" ht="20.100000000000001" customHeight="1">
      <c r="B38" s="21"/>
      <c r="C38" s="31" t="s">
        <v>66</v>
      </c>
      <c r="D38" s="32">
        <v>0</v>
      </c>
      <c r="E38" s="32">
        <v>0</v>
      </c>
      <c r="F38" s="32">
        <v>0</v>
      </c>
      <c r="G38" s="32">
        <v>1</v>
      </c>
      <c r="H38" s="33">
        <f t="shared" si="0"/>
        <v>1</v>
      </c>
      <c r="I38" s="22"/>
    </row>
    <row r="39" spans="2:9" ht="20.100000000000001" customHeight="1">
      <c r="B39" s="21"/>
      <c r="C39" s="36" t="s">
        <v>14</v>
      </c>
      <c r="D39" s="37">
        <v>1</v>
      </c>
      <c r="E39" s="37">
        <v>0</v>
      </c>
      <c r="F39" s="37">
        <v>0</v>
      </c>
      <c r="G39" s="37">
        <v>1</v>
      </c>
      <c r="H39" s="38">
        <f t="shared" si="0"/>
        <v>2</v>
      </c>
      <c r="I39" s="22"/>
    </row>
    <row r="40" spans="2:9" ht="20.100000000000001" customHeight="1">
      <c r="B40" s="21"/>
      <c r="C40" s="31" t="s">
        <v>65</v>
      </c>
      <c r="D40" s="32">
        <v>3</v>
      </c>
      <c r="E40" s="32">
        <v>0</v>
      </c>
      <c r="F40" s="32">
        <v>0</v>
      </c>
      <c r="G40" s="32">
        <v>0</v>
      </c>
      <c r="H40" s="33">
        <f t="shared" si="0"/>
        <v>3</v>
      </c>
      <c r="I40" s="22"/>
    </row>
    <row r="41" spans="2:9" ht="20.100000000000001" customHeight="1">
      <c r="B41" s="21"/>
      <c r="C41" s="36" t="s">
        <v>68</v>
      </c>
      <c r="D41" s="37">
        <v>2</v>
      </c>
      <c r="E41" s="37">
        <v>0</v>
      </c>
      <c r="F41" s="37">
        <v>0</v>
      </c>
      <c r="G41" s="37">
        <v>0</v>
      </c>
      <c r="H41" s="38">
        <f t="shared" si="0"/>
        <v>2</v>
      </c>
      <c r="I41" s="22"/>
    </row>
    <row r="42" spans="2:9" ht="20.100000000000001" customHeight="1">
      <c r="B42" s="21"/>
      <c r="C42" s="31" t="s">
        <v>15</v>
      </c>
      <c r="D42" s="32">
        <v>3</v>
      </c>
      <c r="E42" s="32">
        <v>3</v>
      </c>
      <c r="F42" s="32">
        <v>0</v>
      </c>
      <c r="G42" s="32">
        <v>7</v>
      </c>
      <c r="H42" s="33">
        <f>SUM(D42:G42)</f>
        <v>13</v>
      </c>
      <c r="I42" s="22"/>
    </row>
    <row r="43" spans="2:9" ht="20.100000000000001" customHeight="1">
      <c r="B43" s="21"/>
      <c r="C43" s="36" t="s">
        <v>16</v>
      </c>
      <c r="D43" s="37">
        <v>14</v>
      </c>
      <c r="E43" s="37">
        <v>0</v>
      </c>
      <c r="F43" s="37">
        <v>4</v>
      </c>
      <c r="G43" s="37">
        <v>2</v>
      </c>
      <c r="H43" s="38">
        <f t="shared" si="0"/>
        <v>20</v>
      </c>
      <c r="I43" s="22"/>
    </row>
    <row r="44" spans="2:9" ht="20.100000000000001" customHeight="1">
      <c r="B44" s="21"/>
      <c r="C44" s="31" t="s">
        <v>69</v>
      </c>
      <c r="D44" s="32">
        <v>1</v>
      </c>
      <c r="E44" s="32">
        <v>0</v>
      </c>
      <c r="F44" s="32">
        <v>0</v>
      </c>
      <c r="G44" s="32">
        <v>0</v>
      </c>
      <c r="H44" s="33">
        <f t="shared" si="0"/>
        <v>1</v>
      </c>
      <c r="I44" s="22"/>
    </row>
    <row r="45" spans="2:9" ht="20.100000000000001" customHeight="1">
      <c r="B45" s="21"/>
      <c r="C45" s="36" t="s">
        <v>17</v>
      </c>
      <c r="D45" s="37">
        <v>21</v>
      </c>
      <c r="E45" s="37">
        <v>11</v>
      </c>
      <c r="F45" s="37">
        <v>8</v>
      </c>
      <c r="G45" s="37">
        <v>14</v>
      </c>
      <c r="H45" s="38">
        <f t="shared" si="0"/>
        <v>54</v>
      </c>
      <c r="I45" s="22"/>
    </row>
    <row r="46" spans="2:9" ht="20.100000000000001" customHeight="1">
      <c r="B46" s="21"/>
      <c r="C46" s="31" t="s">
        <v>18</v>
      </c>
      <c r="D46" s="32">
        <v>0</v>
      </c>
      <c r="E46" s="32">
        <v>2</v>
      </c>
      <c r="F46" s="32">
        <v>0</v>
      </c>
      <c r="G46" s="32">
        <v>2</v>
      </c>
      <c r="H46" s="33">
        <f t="shared" si="0"/>
        <v>4</v>
      </c>
      <c r="I46" s="22"/>
    </row>
    <row r="47" spans="2:9" ht="20.100000000000001" customHeight="1">
      <c r="B47" s="21"/>
      <c r="C47" s="36" t="s">
        <v>19</v>
      </c>
      <c r="D47" s="37">
        <v>2</v>
      </c>
      <c r="E47" s="37">
        <v>2</v>
      </c>
      <c r="F47" s="37">
        <v>0</v>
      </c>
      <c r="G47" s="37">
        <v>1</v>
      </c>
      <c r="H47" s="38">
        <f t="shared" si="0"/>
        <v>5</v>
      </c>
      <c r="I47" s="22"/>
    </row>
    <row r="48" spans="2:9" ht="20.100000000000001" customHeight="1">
      <c r="B48" s="21"/>
      <c r="C48" s="31" t="s">
        <v>20</v>
      </c>
      <c r="D48" s="32">
        <v>8</v>
      </c>
      <c r="E48" s="32">
        <v>3</v>
      </c>
      <c r="F48" s="32">
        <v>5</v>
      </c>
      <c r="G48" s="32">
        <v>2</v>
      </c>
      <c r="H48" s="33">
        <f t="shared" si="0"/>
        <v>18</v>
      </c>
      <c r="I48" s="22"/>
    </row>
    <row r="49" spans="2:9" ht="20.100000000000001" customHeight="1">
      <c r="B49" s="21"/>
      <c r="C49" s="36" t="s">
        <v>21</v>
      </c>
      <c r="D49" s="37">
        <v>0</v>
      </c>
      <c r="E49" s="37">
        <v>3</v>
      </c>
      <c r="F49" s="37">
        <v>0</v>
      </c>
      <c r="G49" s="37">
        <v>0</v>
      </c>
      <c r="H49" s="38">
        <f t="shared" si="0"/>
        <v>3</v>
      </c>
      <c r="I49" s="22"/>
    </row>
    <row r="50" spans="2:9" ht="3.95" customHeight="1">
      <c r="B50" s="23"/>
      <c r="C50" s="34"/>
      <c r="D50" s="35"/>
      <c r="E50" s="35"/>
      <c r="F50" s="35"/>
      <c r="G50" s="35"/>
      <c r="H50" s="35"/>
      <c r="I50" s="27"/>
    </row>
    <row r="52" spans="2:9" ht="3.95" customHeight="1">
      <c r="B52" s="17"/>
      <c r="C52" s="18"/>
      <c r="D52" s="19"/>
      <c r="E52" s="19"/>
      <c r="F52" s="19"/>
      <c r="G52" s="19"/>
      <c r="H52" s="19"/>
      <c r="I52" s="20"/>
    </row>
    <row r="53" spans="2:9" ht="26.25" customHeight="1">
      <c r="B53" s="21"/>
      <c r="C53" s="28" t="s">
        <v>4</v>
      </c>
      <c r="D53" s="29" t="s">
        <v>9</v>
      </c>
      <c r="E53" s="29" t="s">
        <v>10</v>
      </c>
      <c r="F53" s="29" t="s">
        <v>11</v>
      </c>
      <c r="G53" s="29" t="s">
        <v>12</v>
      </c>
      <c r="H53" s="30" t="s">
        <v>1</v>
      </c>
      <c r="I53" s="22"/>
    </row>
    <row r="54" spans="2:9" ht="20.100000000000001" customHeight="1">
      <c r="B54" s="21"/>
      <c r="C54" s="36" t="s">
        <v>23</v>
      </c>
      <c r="D54" s="37">
        <v>2</v>
      </c>
      <c r="E54" s="37">
        <v>1</v>
      </c>
      <c r="F54" s="37">
        <v>5</v>
      </c>
      <c r="G54" s="37">
        <v>2</v>
      </c>
      <c r="H54" s="38">
        <f t="shared" ref="H54:H59" si="1">SUM(D54:G54)</f>
        <v>10</v>
      </c>
      <c r="I54" s="22"/>
    </row>
    <row r="55" spans="2:9" ht="20.100000000000001" customHeight="1">
      <c r="B55" s="21"/>
      <c r="C55" s="31" t="s">
        <v>67</v>
      </c>
      <c r="D55" s="32">
        <v>0</v>
      </c>
      <c r="E55" s="32">
        <v>0</v>
      </c>
      <c r="F55" s="32">
        <v>0</v>
      </c>
      <c r="G55" s="32">
        <v>2</v>
      </c>
      <c r="H55" s="33">
        <f t="shared" si="1"/>
        <v>2</v>
      </c>
      <c r="I55" s="22"/>
    </row>
    <row r="56" spans="2:9" ht="20.100000000000001" customHeight="1">
      <c r="B56" s="21"/>
      <c r="C56" s="36" t="s">
        <v>55</v>
      </c>
      <c r="D56" s="37">
        <v>3</v>
      </c>
      <c r="E56" s="37">
        <v>0</v>
      </c>
      <c r="F56" s="37">
        <v>2</v>
      </c>
      <c r="G56" s="37">
        <v>0</v>
      </c>
      <c r="H56" s="38">
        <f t="shared" si="1"/>
        <v>5</v>
      </c>
      <c r="I56" s="22"/>
    </row>
    <row r="57" spans="2:9" ht="19.5" customHeight="1">
      <c r="B57" s="21"/>
      <c r="C57" s="31" t="s">
        <v>70</v>
      </c>
      <c r="D57" s="32">
        <v>1</v>
      </c>
      <c r="E57" s="32">
        <v>0</v>
      </c>
      <c r="F57" s="32">
        <v>0</v>
      </c>
      <c r="G57" s="32">
        <v>0</v>
      </c>
      <c r="H57" s="33">
        <f t="shared" si="1"/>
        <v>1</v>
      </c>
      <c r="I57" s="22"/>
    </row>
    <row r="58" spans="2:9" ht="19.5" customHeight="1">
      <c r="B58" s="21"/>
      <c r="C58" s="36" t="s">
        <v>71</v>
      </c>
      <c r="D58" s="37">
        <v>0</v>
      </c>
      <c r="E58" s="37">
        <v>0</v>
      </c>
      <c r="F58" s="37">
        <v>0</v>
      </c>
      <c r="G58" s="37">
        <v>1</v>
      </c>
      <c r="H58" s="38">
        <f t="shared" si="1"/>
        <v>1</v>
      </c>
      <c r="I58" s="22"/>
    </row>
    <row r="59" spans="2:9" ht="20.100000000000001" customHeight="1">
      <c r="B59" s="21"/>
      <c r="C59" s="31" t="s">
        <v>22</v>
      </c>
      <c r="D59" s="32">
        <v>2</v>
      </c>
      <c r="E59" s="32">
        <v>0</v>
      </c>
      <c r="F59" s="32">
        <v>0</v>
      </c>
      <c r="G59" s="32">
        <v>0</v>
      </c>
      <c r="H59" s="33">
        <f t="shared" si="1"/>
        <v>2</v>
      </c>
      <c r="I59" s="22"/>
    </row>
    <row r="60" spans="2:9" ht="3.95" customHeight="1">
      <c r="B60" s="23"/>
      <c r="C60" s="34"/>
      <c r="D60" s="35"/>
      <c r="E60" s="35"/>
      <c r="F60" s="35"/>
      <c r="G60" s="35"/>
      <c r="H60" s="35"/>
      <c r="I60" s="27"/>
    </row>
    <row r="62" spans="2:9" ht="3.95" customHeight="1">
      <c r="B62" s="17"/>
      <c r="C62" s="18"/>
      <c r="D62" s="19"/>
      <c r="E62" s="19"/>
      <c r="F62" s="19"/>
      <c r="G62" s="19"/>
      <c r="H62" s="19"/>
      <c r="I62" s="20"/>
    </row>
    <row r="63" spans="2:9" ht="25.5">
      <c r="B63" s="21"/>
      <c r="C63" s="28" t="s">
        <v>5</v>
      </c>
      <c r="D63" s="29" t="s">
        <v>9</v>
      </c>
      <c r="E63" s="29" t="s">
        <v>10</v>
      </c>
      <c r="F63" s="29" t="s">
        <v>11</v>
      </c>
      <c r="G63" s="29" t="s">
        <v>12</v>
      </c>
      <c r="H63" s="30" t="s">
        <v>1</v>
      </c>
      <c r="I63" s="22"/>
    </row>
    <row r="64" spans="2:9" ht="20.100000000000001" customHeight="1">
      <c r="B64" s="21"/>
      <c r="C64" s="36" t="s">
        <v>24</v>
      </c>
      <c r="D64" s="37">
        <v>7</v>
      </c>
      <c r="E64" s="37">
        <v>8</v>
      </c>
      <c r="F64" s="37">
        <v>0</v>
      </c>
      <c r="G64" s="37">
        <v>15</v>
      </c>
      <c r="H64" s="38">
        <f>SUM(D64:G64)</f>
        <v>30</v>
      </c>
      <c r="I64" s="22"/>
    </row>
    <row r="65" spans="2:9" ht="20.100000000000001" customHeight="1">
      <c r="B65" s="21"/>
      <c r="C65" s="31" t="s">
        <v>25</v>
      </c>
      <c r="D65" s="32">
        <v>8</v>
      </c>
      <c r="E65" s="32">
        <v>2</v>
      </c>
      <c r="F65" s="32">
        <v>3</v>
      </c>
      <c r="G65" s="32">
        <v>3</v>
      </c>
      <c r="H65" s="33">
        <f t="shared" ref="H65:H84" si="2">SUM(D65:G65)</f>
        <v>16</v>
      </c>
      <c r="I65" s="22"/>
    </row>
    <row r="66" spans="2:9" ht="20.100000000000001" customHeight="1">
      <c r="B66" s="21"/>
      <c r="C66" s="36" t="s">
        <v>26</v>
      </c>
      <c r="D66" s="37">
        <v>18</v>
      </c>
      <c r="E66" s="37">
        <v>14</v>
      </c>
      <c r="F66" s="37">
        <v>6</v>
      </c>
      <c r="G66" s="37">
        <v>10</v>
      </c>
      <c r="H66" s="38">
        <f t="shared" si="2"/>
        <v>48</v>
      </c>
      <c r="I66" s="22"/>
    </row>
    <row r="67" spans="2:9" ht="20.100000000000001" customHeight="1">
      <c r="B67" s="21"/>
      <c r="C67" s="31" t="s">
        <v>27</v>
      </c>
      <c r="D67" s="32">
        <v>44</v>
      </c>
      <c r="E67" s="32">
        <v>17</v>
      </c>
      <c r="F67" s="32">
        <v>8</v>
      </c>
      <c r="G67" s="32">
        <v>20</v>
      </c>
      <c r="H67" s="33">
        <f t="shared" si="2"/>
        <v>89</v>
      </c>
      <c r="I67" s="22"/>
    </row>
    <row r="68" spans="2:9" ht="20.100000000000001" customHeight="1">
      <c r="B68" s="21"/>
      <c r="C68" s="36" t="s">
        <v>28</v>
      </c>
      <c r="D68" s="37">
        <v>6</v>
      </c>
      <c r="E68" s="37">
        <v>1</v>
      </c>
      <c r="F68" s="37">
        <v>0</v>
      </c>
      <c r="G68" s="37">
        <v>0</v>
      </c>
      <c r="H68" s="38">
        <f t="shared" si="2"/>
        <v>7</v>
      </c>
      <c r="I68" s="22"/>
    </row>
    <row r="69" spans="2:9" ht="20.100000000000001" customHeight="1">
      <c r="B69" s="21"/>
      <c r="C69" s="31" t="s">
        <v>29</v>
      </c>
      <c r="D69" s="32">
        <v>1</v>
      </c>
      <c r="E69" s="32">
        <v>0</v>
      </c>
      <c r="F69" s="32">
        <v>0</v>
      </c>
      <c r="G69" s="32">
        <v>1</v>
      </c>
      <c r="H69" s="33">
        <f t="shared" si="2"/>
        <v>2</v>
      </c>
      <c r="I69" s="22"/>
    </row>
    <row r="70" spans="2:9" ht="20.100000000000001" customHeight="1">
      <c r="B70" s="21"/>
      <c r="C70" s="36" t="s">
        <v>72</v>
      </c>
      <c r="D70" s="37">
        <v>2</v>
      </c>
      <c r="E70" s="37">
        <v>0</v>
      </c>
      <c r="F70" s="37">
        <v>0</v>
      </c>
      <c r="G70" s="37">
        <v>0</v>
      </c>
      <c r="H70" s="38">
        <f t="shared" si="2"/>
        <v>2</v>
      </c>
      <c r="I70" s="22"/>
    </row>
    <row r="71" spans="2:9" ht="20.100000000000001" customHeight="1">
      <c r="B71" s="21"/>
      <c r="C71" s="31" t="s">
        <v>30</v>
      </c>
      <c r="D71" s="32">
        <v>7</v>
      </c>
      <c r="E71" s="32">
        <v>0</v>
      </c>
      <c r="F71" s="32">
        <v>2</v>
      </c>
      <c r="G71" s="32">
        <v>3</v>
      </c>
      <c r="H71" s="33">
        <f t="shared" si="2"/>
        <v>12</v>
      </c>
      <c r="I71" s="22"/>
    </row>
    <row r="72" spans="2:9" ht="20.100000000000001" customHeight="1">
      <c r="B72" s="21"/>
      <c r="C72" s="36" t="s">
        <v>31</v>
      </c>
      <c r="D72" s="37">
        <v>4</v>
      </c>
      <c r="E72" s="37">
        <v>1</v>
      </c>
      <c r="F72" s="37">
        <v>0</v>
      </c>
      <c r="G72" s="37">
        <v>0</v>
      </c>
      <c r="H72" s="38">
        <f t="shared" si="2"/>
        <v>5</v>
      </c>
      <c r="I72" s="22"/>
    </row>
    <row r="73" spans="2:9" ht="20.100000000000001" customHeight="1">
      <c r="B73" s="21"/>
      <c r="C73" s="31" t="s">
        <v>32</v>
      </c>
      <c r="D73" s="32">
        <v>1</v>
      </c>
      <c r="E73" s="32">
        <v>0</v>
      </c>
      <c r="F73" s="32">
        <v>0</v>
      </c>
      <c r="G73" s="32">
        <v>2</v>
      </c>
      <c r="H73" s="33">
        <f t="shared" si="2"/>
        <v>3</v>
      </c>
      <c r="I73" s="22"/>
    </row>
    <row r="74" spans="2:9" ht="20.100000000000001" customHeight="1">
      <c r="B74" s="21"/>
      <c r="C74" s="36" t="s">
        <v>33</v>
      </c>
      <c r="D74" s="37">
        <v>3</v>
      </c>
      <c r="E74" s="37">
        <v>0</v>
      </c>
      <c r="F74" s="37">
        <v>0</v>
      </c>
      <c r="G74" s="37">
        <v>0</v>
      </c>
      <c r="H74" s="38">
        <f t="shared" si="2"/>
        <v>3</v>
      </c>
      <c r="I74" s="22"/>
    </row>
    <row r="75" spans="2:9" ht="20.100000000000001" customHeight="1">
      <c r="B75" s="21"/>
      <c r="C75" s="31" t="s">
        <v>34</v>
      </c>
      <c r="D75" s="32">
        <v>40</v>
      </c>
      <c r="E75" s="32">
        <v>6</v>
      </c>
      <c r="F75" s="32">
        <v>8</v>
      </c>
      <c r="G75" s="32">
        <v>22</v>
      </c>
      <c r="H75" s="33">
        <f t="shared" si="2"/>
        <v>76</v>
      </c>
      <c r="I75" s="22"/>
    </row>
    <row r="76" spans="2:9" ht="20.100000000000001" customHeight="1">
      <c r="B76" s="21"/>
      <c r="C76" s="36" t="s">
        <v>35</v>
      </c>
      <c r="D76" s="37">
        <v>15</v>
      </c>
      <c r="E76" s="37">
        <v>0</v>
      </c>
      <c r="F76" s="37">
        <v>1</v>
      </c>
      <c r="G76" s="37">
        <v>0</v>
      </c>
      <c r="H76" s="38">
        <f t="shared" si="2"/>
        <v>16</v>
      </c>
      <c r="I76" s="22"/>
    </row>
    <row r="77" spans="2:9" ht="20.100000000000001" customHeight="1">
      <c r="B77" s="21"/>
      <c r="C77" s="31" t="s">
        <v>36</v>
      </c>
      <c r="D77" s="32">
        <v>5</v>
      </c>
      <c r="E77" s="32">
        <v>3</v>
      </c>
      <c r="F77" s="32">
        <v>0</v>
      </c>
      <c r="G77" s="32">
        <v>2</v>
      </c>
      <c r="H77" s="33">
        <f t="shared" si="2"/>
        <v>10</v>
      </c>
      <c r="I77" s="22"/>
    </row>
    <row r="78" spans="2:9" ht="20.100000000000001" customHeight="1">
      <c r="B78" s="21"/>
      <c r="C78" s="36" t="s">
        <v>37</v>
      </c>
      <c r="D78" s="37">
        <v>1</v>
      </c>
      <c r="E78" s="37">
        <v>4</v>
      </c>
      <c r="F78" s="37">
        <v>1</v>
      </c>
      <c r="G78" s="37">
        <v>0</v>
      </c>
      <c r="H78" s="38">
        <f t="shared" si="2"/>
        <v>6</v>
      </c>
      <c r="I78" s="22"/>
    </row>
    <row r="79" spans="2:9" ht="20.100000000000001" customHeight="1">
      <c r="B79" s="21"/>
      <c r="C79" s="31" t="s">
        <v>38</v>
      </c>
      <c r="D79" s="32">
        <v>44</v>
      </c>
      <c r="E79" s="32">
        <v>18</v>
      </c>
      <c r="F79" s="32">
        <v>7</v>
      </c>
      <c r="G79" s="32">
        <v>16</v>
      </c>
      <c r="H79" s="33">
        <f t="shared" si="2"/>
        <v>85</v>
      </c>
      <c r="I79" s="22"/>
    </row>
    <row r="80" spans="2:9" ht="20.100000000000001" customHeight="1">
      <c r="B80" s="21"/>
      <c r="C80" s="36" t="s">
        <v>39</v>
      </c>
      <c r="D80" s="37">
        <v>0</v>
      </c>
      <c r="E80" s="37">
        <v>4</v>
      </c>
      <c r="F80" s="37">
        <v>0</v>
      </c>
      <c r="G80" s="37">
        <v>0</v>
      </c>
      <c r="H80" s="38">
        <f t="shared" si="2"/>
        <v>4</v>
      </c>
      <c r="I80" s="22"/>
    </row>
    <row r="81" spans="2:9" ht="20.100000000000001" customHeight="1">
      <c r="B81" s="21"/>
      <c r="C81" s="31" t="s">
        <v>40</v>
      </c>
      <c r="D81" s="32">
        <v>5</v>
      </c>
      <c r="E81" s="32">
        <v>1</v>
      </c>
      <c r="F81" s="32">
        <v>0</v>
      </c>
      <c r="G81" s="32">
        <v>6</v>
      </c>
      <c r="H81" s="33">
        <f t="shared" si="2"/>
        <v>12</v>
      </c>
      <c r="I81" s="22"/>
    </row>
    <row r="82" spans="2:9" ht="20.100000000000001" customHeight="1">
      <c r="B82" s="21"/>
      <c r="C82" s="36" t="s">
        <v>41</v>
      </c>
      <c r="D82" s="37">
        <v>3</v>
      </c>
      <c r="E82" s="37">
        <v>0</v>
      </c>
      <c r="F82" s="37">
        <v>0</v>
      </c>
      <c r="G82" s="37">
        <v>1</v>
      </c>
      <c r="H82" s="38">
        <f>SUM(D82:G82)</f>
        <v>4</v>
      </c>
      <c r="I82" s="22"/>
    </row>
    <row r="83" spans="2:9" ht="20.100000000000001" customHeight="1">
      <c r="B83" s="21"/>
      <c r="C83" s="31" t="s">
        <v>42</v>
      </c>
      <c r="D83" s="32">
        <v>10</v>
      </c>
      <c r="E83" s="32">
        <v>11</v>
      </c>
      <c r="F83" s="32">
        <v>1</v>
      </c>
      <c r="G83" s="32">
        <v>13</v>
      </c>
      <c r="H83" s="33">
        <f t="shared" si="2"/>
        <v>35</v>
      </c>
      <c r="I83" s="22"/>
    </row>
    <row r="84" spans="2:9" ht="20.100000000000001" customHeight="1">
      <c r="B84" s="21"/>
      <c r="C84" s="36" t="s">
        <v>43</v>
      </c>
      <c r="D84" s="37">
        <v>47</v>
      </c>
      <c r="E84" s="37">
        <v>6</v>
      </c>
      <c r="F84" s="37">
        <v>2</v>
      </c>
      <c r="G84" s="37">
        <v>9</v>
      </c>
      <c r="H84" s="38">
        <f t="shared" si="2"/>
        <v>64</v>
      </c>
      <c r="I84" s="22"/>
    </row>
    <row r="85" spans="2:9" ht="3.95" customHeight="1">
      <c r="B85" s="23"/>
      <c r="C85" s="24"/>
      <c r="D85" s="25"/>
      <c r="E85" s="25"/>
      <c r="F85" s="25"/>
      <c r="G85" s="25"/>
      <c r="H85" s="25"/>
      <c r="I85" s="27"/>
    </row>
    <row r="86" spans="2:9">
      <c r="C86" s="9"/>
      <c r="D86" s="10"/>
      <c r="E86" s="10"/>
      <c r="F86" s="10"/>
      <c r="G86" s="10"/>
      <c r="H86" s="10"/>
    </row>
    <row r="87" spans="2:9" ht="3.95" customHeight="1">
      <c r="B87" s="17"/>
      <c r="C87" s="39"/>
      <c r="D87" s="40"/>
      <c r="E87" s="40"/>
      <c r="F87" s="40"/>
      <c r="G87" s="40"/>
      <c r="H87" s="40"/>
      <c r="I87" s="20"/>
    </row>
    <row r="88" spans="2:9" ht="25.5">
      <c r="B88" s="21"/>
      <c r="C88" s="28" t="s">
        <v>6</v>
      </c>
      <c r="D88" s="29" t="s">
        <v>9</v>
      </c>
      <c r="E88" s="29" t="s">
        <v>10</v>
      </c>
      <c r="F88" s="29" t="s">
        <v>11</v>
      </c>
      <c r="G88" s="29" t="s">
        <v>12</v>
      </c>
      <c r="H88" s="29" t="s">
        <v>1</v>
      </c>
      <c r="I88" s="22"/>
    </row>
    <row r="89" spans="2:9" ht="20.100000000000001" customHeight="1">
      <c r="B89" s="21"/>
      <c r="C89" s="36" t="s">
        <v>51</v>
      </c>
      <c r="D89" s="37">
        <v>6</v>
      </c>
      <c r="E89" s="37">
        <v>0</v>
      </c>
      <c r="F89" s="37">
        <v>1</v>
      </c>
      <c r="G89" s="37">
        <v>0</v>
      </c>
      <c r="H89" s="38">
        <f>SUM(D89:G89)</f>
        <v>7</v>
      </c>
      <c r="I89" s="22"/>
    </row>
    <row r="90" spans="2:9" ht="20.100000000000001" customHeight="1">
      <c r="B90" s="21"/>
      <c r="C90" s="31" t="s">
        <v>48</v>
      </c>
      <c r="D90" s="32">
        <v>6</v>
      </c>
      <c r="E90" s="32">
        <v>1</v>
      </c>
      <c r="F90" s="32">
        <v>0</v>
      </c>
      <c r="G90" s="32">
        <v>0</v>
      </c>
      <c r="H90" s="33">
        <f>SUM(D90:G90)</f>
        <v>7</v>
      </c>
      <c r="I90" s="22"/>
    </row>
    <row r="91" spans="2:9" ht="3.95" customHeight="1">
      <c r="B91" s="23"/>
      <c r="C91" s="41"/>
      <c r="D91" s="42"/>
      <c r="E91" s="42"/>
      <c r="F91" s="42"/>
      <c r="G91" s="42"/>
      <c r="H91" s="42"/>
      <c r="I91" s="27"/>
    </row>
    <row r="93" spans="2:9" ht="3.95" customHeight="1">
      <c r="B93" s="17"/>
      <c r="C93" s="43"/>
      <c r="D93" s="44"/>
      <c r="E93" s="44"/>
      <c r="F93" s="44"/>
      <c r="G93" s="44"/>
      <c r="H93" s="44"/>
      <c r="I93" s="20"/>
    </row>
    <row r="94" spans="2:9" ht="27" customHeight="1">
      <c r="B94" s="21"/>
      <c r="C94" s="28" t="s">
        <v>52</v>
      </c>
      <c r="D94" s="45" t="s">
        <v>9</v>
      </c>
      <c r="E94" s="29" t="s">
        <v>10</v>
      </c>
      <c r="F94" s="29" t="s">
        <v>11</v>
      </c>
      <c r="G94" s="29" t="s">
        <v>12</v>
      </c>
      <c r="H94" s="29" t="s">
        <v>1</v>
      </c>
      <c r="I94" s="22"/>
    </row>
    <row r="95" spans="2:9" ht="20.100000000000001" customHeight="1">
      <c r="B95" s="21"/>
      <c r="C95" s="36" t="s">
        <v>56</v>
      </c>
      <c r="D95" s="37">
        <v>0</v>
      </c>
      <c r="E95" s="37">
        <v>0</v>
      </c>
      <c r="F95" s="37">
        <v>0</v>
      </c>
      <c r="G95" s="37">
        <v>2</v>
      </c>
      <c r="H95" s="38">
        <f t="shared" ref="H95:H103" si="3">SUM(D95:G95)</f>
        <v>2</v>
      </c>
      <c r="I95" s="22"/>
    </row>
    <row r="96" spans="2:9" ht="20.100000000000001" customHeight="1">
      <c r="B96" s="21"/>
      <c r="C96" s="31" t="s">
        <v>50</v>
      </c>
      <c r="D96" s="32">
        <v>0</v>
      </c>
      <c r="E96" s="32">
        <v>0</v>
      </c>
      <c r="F96" s="32">
        <v>0</v>
      </c>
      <c r="G96" s="32">
        <v>2</v>
      </c>
      <c r="H96" s="33">
        <f t="shared" si="3"/>
        <v>2</v>
      </c>
      <c r="I96" s="22"/>
    </row>
    <row r="97" spans="2:9" ht="19.5" customHeight="1">
      <c r="B97" s="21"/>
      <c r="C97" s="36" t="s">
        <v>46</v>
      </c>
      <c r="D97" s="37">
        <v>1</v>
      </c>
      <c r="E97" s="37">
        <v>0</v>
      </c>
      <c r="F97" s="37">
        <v>0</v>
      </c>
      <c r="G97" s="37">
        <v>1</v>
      </c>
      <c r="H97" s="38">
        <f t="shared" si="3"/>
        <v>2</v>
      </c>
      <c r="I97" s="22"/>
    </row>
    <row r="98" spans="2:9" ht="19.5" customHeight="1">
      <c r="B98" s="21"/>
      <c r="C98" s="31" t="s">
        <v>78</v>
      </c>
      <c r="D98" s="32">
        <v>0</v>
      </c>
      <c r="E98" s="32">
        <v>0</v>
      </c>
      <c r="F98" s="32">
        <v>0</v>
      </c>
      <c r="G98" s="32">
        <v>1</v>
      </c>
      <c r="H98" s="33">
        <f t="shared" si="3"/>
        <v>1</v>
      </c>
      <c r="I98" s="22"/>
    </row>
    <row r="99" spans="2:9" ht="20.100000000000001" customHeight="1">
      <c r="B99" s="21"/>
      <c r="C99" s="36" t="s">
        <v>44</v>
      </c>
      <c r="D99" s="37">
        <v>0</v>
      </c>
      <c r="E99" s="37">
        <v>1</v>
      </c>
      <c r="F99" s="37">
        <v>0</v>
      </c>
      <c r="G99" s="37">
        <v>0</v>
      </c>
      <c r="H99" s="38">
        <f t="shared" si="3"/>
        <v>1</v>
      </c>
      <c r="I99" s="22"/>
    </row>
    <row r="100" spans="2:9" ht="20.100000000000001" customHeight="1">
      <c r="B100" s="21"/>
      <c r="C100" s="31" t="s">
        <v>80</v>
      </c>
      <c r="D100" s="32">
        <v>0</v>
      </c>
      <c r="E100" s="32">
        <v>0</v>
      </c>
      <c r="F100" s="32">
        <v>0</v>
      </c>
      <c r="G100" s="32">
        <v>1</v>
      </c>
      <c r="H100" s="33">
        <f t="shared" si="3"/>
        <v>1</v>
      </c>
      <c r="I100" s="22"/>
    </row>
    <row r="101" spans="2:9" ht="20.100000000000001" customHeight="1">
      <c r="B101" s="21"/>
      <c r="C101" s="36" t="s">
        <v>81</v>
      </c>
      <c r="D101" s="37">
        <v>0</v>
      </c>
      <c r="E101" s="37">
        <v>0</v>
      </c>
      <c r="F101" s="37">
        <v>0</v>
      </c>
      <c r="G101" s="37">
        <v>1</v>
      </c>
      <c r="H101" s="38">
        <f t="shared" si="3"/>
        <v>1</v>
      </c>
      <c r="I101" s="22"/>
    </row>
    <row r="102" spans="2:9" ht="20.100000000000001" customHeight="1">
      <c r="B102" s="21"/>
      <c r="C102" s="31" t="s">
        <v>82</v>
      </c>
      <c r="D102" s="32">
        <v>0</v>
      </c>
      <c r="E102" s="32">
        <v>0</v>
      </c>
      <c r="F102" s="32">
        <v>0</v>
      </c>
      <c r="G102" s="32">
        <v>2</v>
      </c>
      <c r="H102" s="33">
        <f t="shared" si="3"/>
        <v>2</v>
      </c>
      <c r="I102" s="22"/>
    </row>
    <row r="103" spans="2:9" ht="20.100000000000001" customHeight="1">
      <c r="B103" s="21"/>
      <c r="C103" s="36" t="s">
        <v>85</v>
      </c>
      <c r="D103" s="37">
        <v>0</v>
      </c>
      <c r="E103" s="37">
        <v>2</v>
      </c>
      <c r="F103" s="37">
        <v>0</v>
      </c>
      <c r="G103" s="37">
        <v>1</v>
      </c>
      <c r="H103" s="38">
        <f t="shared" si="3"/>
        <v>3</v>
      </c>
      <c r="I103" s="22"/>
    </row>
    <row r="104" spans="2:9" ht="20.100000000000001" customHeight="1">
      <c r="B104" s="21"/>
      <c r="C104" s="31" t="s">
        <v>45</v>
      </c>
      <c r="D104" s="32">
        <v>0</v>
      </c>
      <c r="E104" s="32">
        <v>0</v>
      </c>
      <c r="F104" s="32">
        <v>0</v>
      </c>
      <c r="G104" s="32">
        <v>1</v>
      </c>
      <c r="H104" s="33">
        <f>SUM(D104:G104)</f>
        <v>1</v>
      </c>
      <c r="I104" s="22"/>
    </row>
    <row r="105" spans="2:9" ht="20.100000000000001" customHeight="1">
      <c r="B105" s="47"/>
      <c r="C105" s="36" t="s">
        <v>75</v>
      </c>
      <c r="D105" s="37">
        <v>0</v>
      </c>
      <c r="E105" s="37">
        <v>0</v>
      </c>
      <c r="F105" s="37">
        <v>0</v>
      </c>
      <c r="G105" s="37">
        <v>1</v>
      </c>
      <c r="H105" s="38">
        <f>SUM(D105:G105)</f>
        <v>1</v>
      </c>
      <c r="I105" s="48"/>
    </row>
    <row r="106" spans="2:9" ht="3.95" customHeight="1">
      <c r="B106" s="23"/>
      <c r="C106" s="41"/>
      <c r="D106" s="42"/>
      <c r="E106" s="42"/>
      <c r="F106" s="42"/>
      <c r="G106" s="42"/>
      <c r="H106" s="42"/>
      <c r="I106" s="27"/>
    </row>
    <row r="107" spans="2:9">
      <c r="C107" s="13"/>
      <c r="D107" s="14"/>
      <c r="E107" s="15"/>
      <c r="F107" s="15"/>
      <c r="G107" s="15"/>
      <c r="H107" s="14"/>
    </row>
    <row r="108" spans="2:9" ht="3.95" customHeight="1">
      <c r="B108" s="17"/>
      <c r="C108" s="39"/>
      <c r="D108" s="40"/>
      <c r="E108" s="40"/>
      <c r="F108" s="40"/>
      <c r="G108" s="40"/>
      <c r="H108" s="40"/>
      <c r="I108" s="20"/>
    </row>
    <row r="109" spans="2:9" ht="26.25" customHeight="1">
      <c r="B109" s="21"/>
      <c r="C109" s="28" t="s">
        <v>53</v>
      </c>
      <c r="D109" s="29" t="s">
        <v>9</v>
      </c>
      <c r="E109" s="29" t="s">
        <v>10</v>
      </c>
      <c r="F109" s="29" t="s">
        <v>11</v>
      </c>
      <c r="G109" s="29" t="s">
        <v>12</v>
      </c>
      <c r="H109" s="29" t="s">
        <v>1</v>
      </c>
      <c r="I109" s="22"/>
    </row>
    <row r="110" spans="2:9" ht="19.5" customHeight="1">
      <c r="B110" s="21"/>
      <c r="C110" s="36" t="s">
        <v>74</v>
      </c>
      <c r="D110" s="37">
        <v>1</v>
      </c>
      <c r="E110" s="37">
        <v>0</v>
      </c>
      <c r="F110" s="37">
        <v>0</v>
      </c>
      <c r="G110" s="37">
        <v>0</v>
      </c>
      <c r="H110" s="38">
        <f t="shared" ref="H110:H119" si="4">SUM(D110:G110)</f>
        <v>1</v>
      </c>
      <c r="I110" s="22"/>
    </row>
    <row r="111" spans="2:9" ht="20.100000000000001" customHeight="1">
      <c r="B111" s="21"/>
      <c r="C111" s="31" t="s">
        <v>61</v>
      </c>
      <c r="D111" s="32">
        <v>0</v>
      </c>
      <c r="E111" s="32">
        <v>0</v>
      </c>
      <c r="F111" s="32">
        <v>0</v>
      </c>
      <c r="G111" s="32">
        <v>1</v>
      </c>
      <c r="H111" s="33">
        <f t="shared" si="4"/>
        <v>1</v>
      </c>
      <c r="I111" s="22"/>
    </row>
    <row r="112" spans="2:9" ht="20.100000000000001" customHeight="1">
      <c r="B112" s="21"/>
      <c r="C112" s="36" t="s">
        <v>47</v>
      </c>
      <c r="D112" s="37">
        <v>3</v>
      </c>
      <c r="E112" s="37">
        <v>2</v>
      </c>
      <c r="F112" s="37">
        <v>0</v>
      </c>
      <c r="G112" s="37">
        <v>2</v>
      </c>
      <c r="H112" s="38">
        <f t="shared" si="4"/>
        <v>7</v>
      </c>
      <c r="I112" s="22"/>
    </row>
    <row r="113" spans="2:9" ht="20.100000000000001" customHeight="1">
      <c r="B113" s="21"/>
      <c r="C113" s="31" t="s">
        <v>76</v>
      </c>
      <c r="D113" s="32">
        <v>1</v>
      </c>
      <c r="E113" s="32">
        <v>0</v>
      </c>
      <c r="F113" s="32">
        <v>0</v>
      </c>
      <c r="G113" s="32">
        <v>2</v>
      </c>
      <c r="H113" s="33">
        <f t="shared" si="4"/>
        <v>3</v>
      </c>
      <c r="I113" s="22"/>
    </row>
    <row r="114" spans="2:9" ht="20.100000000000001" customHeight="1">
      <c r="B114" s="21"/>
      <c r="C114" s="36" t="s">
        <v>57</v>
      </c>
      <c r="D114" s="37">
        <v>1</v>
      </c>
      <c r="E114" s="37">
        <v>2</v>
      </c>
      <c r="F114" s="37">
        <v>0</v>
      </c>
      <c r="G114" s="37">
        <v>0</v>
      </c>
      <c r="H114" s="38">
        <f t="shared" si="4"/>
        <v>3</v>
      </c>
      <c r="I114" s="22"/>
    </row>
    <row r="115" spans="2:9" ht="20.100000000000001" customHeight="1">
      <c r="B115" s="21"/>
      <c r="C115" s="31" t="s">
        <v>77</v>
      </c>
      <c r="D115" s="32">
        <v>3</v>
      </c>
      <c r="E115" s="32">
        <v>0</v>
      </c>
      <c r="F115" s="32">
        <v>0</v>
      </c>
      <c r="G115" s="32">
        <v>0</v>
      </c>
      <c r="H115" s="33">
        <f t="shared" si="4"/>
        <v>3</v>
      </c>
      <c r="I115" s="22"/>
    </row>
    <row r="116" spans="2:9" ht="20.100000000000001" customHeight="1">
      <c r="B116" s="21"/>
      <c r="C116" s="36" t="s">
        <v>79</v>
      </c>
      <c r="D116" s="37">
        <v>1</v>
      </c>
      <c r="E116" s="37">
        <v>0</v>
      </c>
      <c r="F116" s="37">
        <v>0</v>
      </c>
      <c r="G116" s="37">
        <v>0</v>
      </c>
      <c r="H116" s="38">
        <f t="shared" si="4"/>
        <v>1</v>
      </c>
      <c r="I116" s="22"/>
    </row>
    <row r="117" spans="2:9" ht="20.100000000000001" customHeight="1">
      <c r="B117" s="21"/>
      <c r="C117" s="31" t="s">
        <v>58</v>
      </c>
      <c r="D117" s="32">
        <v>1</v>
      </c>
      <c r="E117" s="32">
        <v>0</v>
      </c>
      <c r="F117" s="32">
        <v>0</v>
      </c>
      <c r="G117" s="32">
        <v>0</v>
      </c>
      <c r="H117" s="33">
        <f t="shared" si="4"/>
        <v>1</v>
      </c>
      <c r="I117" s="22"/>
    </row>
    <row r="118" spans="2:9" ht="20.100000000000001" customHeight="1">
      <c r="B118" s="21"/>
      <c r="C118" s="36" t="s">
        <v>84</v>
      </c>
      <c r="D118" s="37">
        <v>1</v>
      </c>
      <c r="E118" s="37">
        <v>0</v>
      </c>
      <c r="F118" s="37">
        <v>0</v>
      </c>
      <c r="G118" s="37">
        <v>0</v>
      </c>
      <c r="H118" s="38">
        <f t="shared" si="4"/>
        <v>1</v>
      </c>
      <c r="I118" s="22"/>
    </row>
    <row r="119" spans="2:9" ht="20.100000000000001" customHeight="1">
      <c r="B119" s="21"/>
      <c r="C119" s="31" t="s">
        <v>59</v>
      </c>
      <c r="D119" s="32">
        <f>2+3</f>
        <v>5</v>
      </c>
      <c r="E119" s="32">
        <v>2</v>
      </c>
      <c r="F119" s="32">
        <v>0</v>
      </c>
      <c r="G119" s="32">
        <v>1</v>
      </c>
      <c r="H119" s="33">
        <f t="shared" si="4"/>
        <v>8</v>
      </c>
      <c r="I119" s="22"/>
    </row>
    <row r="120" spans="2:9" ht="16.5" customHeight="1">
      <c r="B120" s="23"/>
      <c r="C120" s="46" t="s">
        <v>60</v>
      </c>
      <c r="D120" s="42"/>
      <c r="E120" s="42"/>
      <c r="F120" s="42"/>
      <c r="G120" s="42"/>
      <c r="H120" s="42"/>
      <c r="I120" s="27"/>
    </row>
    <row r="122" spans="2:9">
      <c r="B122" s="17"/>
      <c r="C122" s="39"/>
      <c r="D122" s="40"/>
      <c r="E122" s="40"/>
      <c r="F122" s="40"/>
      <c r="G122" s="40"/>
      <c r="H122" s="40"/>
      <c r="I122" s="20"/>
    </row>
    <row r="123" spans="2:9" ht="25.5">
      <c r="B123" s="21"/>
      <c r="C123" s="28" t="s">
        <v>7</v>
      </c>
      <c r="D123" s="29" t="s">
        <v>9</v>
      </c>
      <c r="E123" s="29" t="s">
        <v>10</v>
      </c>
      <c r="F123" s="29" t="s">
        <v>11</v>
      </c>
      <c r="G123" s="29" t="s">
        <v>12</v>
      </c>
      <c r="H123" s="29" t="s">
        <v>1</v>
      </c>
      <c r="I123" s="22"/>
    </row>
    <row r="124" spans="2:9" ht="19.5" customHeight="1">
      <c r="B124" s="21"/>
      <c r="C124" s="36" t="s">
        <v>73</v>
      </c>
      <c r="D124" s="37">
        <v>2</v>
      </c>
      <c r="E124" s="37">
        <v>2</v>
      </c>
      <c r="F124" s="37">
        <v>0</v>
      </c>
      <c r="G124" s="37">
        <v>0</v>
      </c>
      <c r="H124" s="38">
        <f>SUM(D124:G124)</f>
        <v>4</v>
      </c>
      <c r="I124" s="22"/>
    </row>
    <row r="125" spans="2:9" ht="19.5" customHeight="1">
      <c r="B125" s="47"/>
      <c r="C125" s="31" t="s">
        <v>83</v>
      </c>
      <c r="D125" s="32">
        <v>1</v>
      </c>
      <c r="E125" s="32">
        <v>0</v>
      </c>
      <c r="F125" s="32">
        <v>0</v>
      </c>
      <c r="G125" s="32">
        <v>0</v>
      </c>
      <c r="H125" s="33">
        <f>SUM(D125:G125)</f>
        <v>1</v>
      </c>
      <c r="I125" s="48"/>
    </row>
    <row r="126" spans="2:9" ht="3.75" customHeight="1">
      <c r="B126" s="23"/>
      <c r="C126" s="46"/>
      <c r="D126" s="42"/>
      <c r="E126" s="42"/>
      <c r="F126" s="42"/>
      <c r="G126" s="42"/>
      <c r="H126" s="42"/>
      <c r="I126" s="27"/>
    </row>
    <row r="128" spans="2:9">
      <c r="C128" s="16" t="s">
        <v>86</v>
      </c>
    </row>
  </sheetData>
  <sortState ref="C111:H120">
    <sortCondition ref="C111"/>
  </sortState>
  <mergeCells count="31">
    <mergeCell ref="G7:H7"/>
    <mergeCell ref="G8:H8"/>
    <mergeCell ref="G9:H9"/>
    <mergeCell ref="G10:H10"/>
    <mergeCell ref="E8:F8"/>
    <mergeCell ref="E9:F9"/>
    <mergeCell ref="E10:F10"/>
    <mergeCell ref="E13:F13"/>
    <mergeCell ref="G12:H12"/>
    <mergeCell ref="G11:H11"/>
    <mergeCell ref="C9:D9"/>
    <mergeCell ref="C10:D10"/>
    <mergeCell ref="E11:F11"/>
    <mergeCell ref="E12:F12"/>
    <mergeCell ref="G13:H13"/>
    <mergeCell ref="C33:H33"/>
    <mergeCell ref="C1:H1"/>
    <mergeCell ref="C2:H2"/>
    <mergeCell ref="C5:D5"/>
    <mergeCell ref="C6:D6"/>
    <mergeCell ref="G5:H5"/>
    <mergeCell ref="E5:F5"/>
    <mergeCell ref="E6:F6"/>
    <mergeCell ref="G6:H6"/>
    <mergeCell ref="E7:F7"/>
    <mergeCell ref="C11:D11"/>
    <mergeCell ref="C12:D12"/>
    <mergeCell ref="C7:D7"/>
    <mergeCell ref="C8:D8"/>
    <mergeCell ref="C13:D13"/>
    <mergeCell ref="C14:H1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4" fitToHeight="2" orientation="portrait" r:id="rId1"/>
  <headerFooter alignWithMargins="0"/>
  <rowBreaks count="1" manualBreakCount="1">
    <brk id="6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1.3.6.3</vt:lpstr>
      <vt:lpstr>'1.3.6.3'!_1Àrea_d_impressió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UPCnet</cp:lastModifiedBy>
  <cp:lastPrinted>2010-07-02T07:51:11Z</cp:lastPrinted>
  <dcterms:created xsi:type="dcterms:W3CDTF">2002-12-18T13:42:52Z</dcterms:created>
  <dcterms:modified xsi:type="dcterms:W3CDTF">2010-08-06T11:16:08Z</dcterms:modified>
</cp:coreProperties>
</file>