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5625" windowWidth="19245" windowHeight="6450"/>
  </bookViews>
  <sheets>
    <sheet name="1.3.2.5" sheetId="1" r:id="rId1"/>
  </sheets>
  <externalReferences>
    <externalReference r:id="rId2"/>
    <externalReference r:id="rId3"/>
    <externalReference r:id="rId4"/>
  </externalReferences>
  <definedNames>
    <definedName name="_1Àrea_d_impressió" localSheetId="0">'1.3.2.5'!$A$3:$U$65</definedName>
    <definedName name="_pa1">[1]!_xlbgnm.pa1</definedName>
    <definedName name="_pa10">[1]!_xlbgnm.pa10</definedName>
    <definedName name="_pa11">[1]!_xlbgnm.pa11</definedName>
    <definedName name="_pa2">[1]!_xlbgnm.pa2</definedName>
    <definedName name="_pa3">[1]!_xlbgnm.pa3</definedName>
    <definedName name="_pa4">[1]!_xlbgnm.pa4</definedName>
    <definedName name="_pa5">[1]!_xlbgnm.pa5</definedName>
    <definedName name="_pa6">[1]!_xlbgnm.pa6</definedName>
    <definedName name="_pa7">[1]!_xlbgnm.pa7</definedName>
    <definedName name="_pa8">[1]!_xlbgnm.pa8</definedName>
    <definedName name="_pa9">[1]!_xlbgnm.pa9</definedName>
    <definedName name="A_impresión_IM">[2]Índex!$A$19:$F$41</definedName>
    <definedName name="Área_de_extracción2">#REF!</definedName>
    <definedName name="_xlnm.Database">#REF!</definedName>
    <definedName name="_xlnm.Extract">[3]Índex!#REF!</definedName>
  </definedNames>
  <calcPr calcId="125725"/>
</workbook>
</file>

<file path=xl/calcChain.xml><?xml version="1.0" encoding="utf-8"?>
<calcChain xmlns="http://schemas.openxmlformats.org/spreadsheetml/2006/main">
  <c r="S24" i="1"/>
  <c r="R24"/>
  <c r="Q24"/>
  <c r="P24"/>
  <c r="O24"/>
  <c r="N24"/>
  <c r="M24"/>
  <c r="L24"/>
  <c r="K24"/>
  <c r="J24"/>
  <c r="I24"/>
  <c r="H24"/>
  <c r="G24"/>
  <c r="F24"/>
  <c r="E24"/>
  <c r="D24"/>
  <c r="C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24" s="1"/>
  <c r="C25" s="1"/>
  <c r="S25" l="1"/>
  <c r="D25"/>
  <c r="F25"/>
  <c r="H25"/>
  <c r="J25"/>
  <c r="L25"/>
  <c r="N25"/>
  <c r="P25"/>
  <c r="R25"/>
  <c r="E25"/>
  <c r="G25"/>
  <c r="I25"/>
  <c r="K25"/>
  <c r="M25"/>
  <c r="O25"/>
  <c r="Q25"/>
</calcChain>
</file>

<file path=xl/sharedStrings.xml><?xml version="1.0" encoding="utf-8"?>
<sst xmlns="http://schemas.openxmlformats.org/spreadsheetml/2006/main" count="44" uniqueCount="44">
  <si>
    <t>No inclou Catalunya (vegeu la distribució comarcal dels estudiants amb domicili familiar a Catalunya a la taula següent).</t>
  </si>
  <si>
    <t>(1) Centre Adscrit a la UPC</t>
  </si>
  <si>
    <t>% SOBRE EL TOTAL DE LA UPC</t>
  </si>
  <si>
    <t>Total UPC</t>
  </si>
  <si>
    <t>390 ESAB</t>
  </si>
  <si>
    <t>370 EUOOT</t>
  </si>
  <si>
    <t>340 EPSEVG</t>
  </si>
  <si>
    <t>330 EPSEM</t>
  </si>
  <si>
    <t>310 EPSEB</t>
  </si>
  <si>
    <t>300 EPSC</t>
  </si>
  <si>
    <t>290 ETSAV</t>
  </si>
  <si>
    <t>280 FNB</t>
  </si>
  <si>
    <t>270 FIB</t>
  </si>
  <si>
    <t>250 ETSECCPB</t>
  </si>
  <si>
    <t>240 ETSEIB</t>
  </si>
  <si>
    <t>230 ETSETB</t>
  </si>
  <si>
    <t>220 ETSEIAT</t>
  </si>
  <si>
    <t>210 ETSAB</t>
  </si>
  <si>
    <t>200 FME</t>
  </si>
  <si>
    <t>162 CFIS</t>
  </si>
  <si>
    <t>Total</t>
  </si>
  <si>
    <t>País Valencià</t>
  </si>
  <si>
    <t>País Basc</t>
  </si>
  <si>
    <t>La Rioja</t>
  </si>
  <si>
    <t>Navarra</t>
  </si>
  <si>
    <t>Múrcia</t>
  </si>
  <si>
    <t>Ceuta i Melilla</t>
  </si>
  <si>
    <t>Madrid</t>
  </si>
  <si>
    <t>Galícia</t>
  </si>
  <si>
    <t>Extremadura</t>
  </si>
  <si>
    <t>Castella-la Manxa</t>
  </si>
  <si>
    <t>Castella i Lleó</t>
  </si>
  <si>
    <t>Cantàbria</t>
  </si>
  <si>
    <t>Canàries</t>
  </si>
  <si>
    <t xml:space="preserve">Balears </t>
  </si>
  <si>
    <t>Principat d'Astúries</t>
  </si>
  <si>
    <t>Aragó</t>
  </si>
  <si>
    <t>Andalusia</t>
  </si>
  <si>
    <t xml:space="preserve">Centre </t>
  </si>
  <si>
    <r>
      <t>820 EUETIB</t>
    </r>
    <r>
      <rPr>
        <b/>
        <vertAlign val="superscript"/>
        <sz val="10"/>
        <color theme="0"/>
        <rFont val="Arial"/>
        <family val="2"/>
      </rPr>
      <t xml:space="preserve"> (1)</t>
    </r>
  </si>
  <si>
    <t>Dades a juliol de 2010</t>
  </si>
  <si>
    <t>1.3.2 Estudiantat matriculat de 1r i 2n cicles i graus</t>
  </si>
  <si>
    <t>1.3.2.6 MATRÍCULA PER LLOC DE RESIDÈNCIA FAMILIAR A L'ESTAT ESPANYOL (excepte Catalunya)</t>
  </si>
  <si>
    <t>320 EUETIT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</si>
</sst>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_-* #,##0\ _P_t_s_-;\-* #,##0\ _P_t_s_-;_-* &quot;-&quot;\ _P_t_s_-;_-@_-"/>
    <numFmt numFmtId="166" formatCode="_(#,##0_);_(\(#,##0\);_(&quot;-&quot;_);_(@_)"/>
  </numFmts>
  <fonts count="15">
    <font>
      <sz val="10"/>
      <name val="Arial"/>
    </font>
    <font>
      <sz val="10"/>
      <name val="Arial"/>
      <family val="2"/>
    </font>
    <font>
      <sz val="10"/>
      <color indexed="18"/>
      <name val="Arial"/>
      <family val="2"/>
    </font>
    <font>
      <sz val="8"/>
      <color indexed="56"/>
      <name val="Arial"/>
      <family val="2"/>
    </font>
    <font>
      <sz val="10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rgb="FF003366"/>
      <name val="Arial"/>
      <family val="2"/>
    </font>
    <font>
      <b/>
      <sz val="10"/>
      <color rgb="FF003366"/>
      <name val="Arial"/>
      <family val="2"/>
    </font>
    <font>
      <sz val="8"/>
      <color rgb="FF003366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vertAlign val="superscript"/>
      <sz val="10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6E97C8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</borders>
  <cellStyleXfs count="35">
    <xf numFmtId="0" fontId="0" fillId="0" borderId="0"/>
    <xf numFmtId="0" fontId="1" fillId="0" borderId="1" applyNumberFormat="0" applyFont="0" applyFill="0" applyAlignment="0" applyProtection="0"/>
    <xf numFmtId="0" fontId="2" fillId="3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2" fillId="3" borderId="4" applyNumberFormat="0" applyFont="0" applyFill="0" applyAlignment="0" applyProtection="0"/>
    <xf numFmtId="0" fontId="3" fillId="2" borderId="0">
      <alignment horizontal="left" vertical="center"/>
    </xf>
    <xf numFmtId="0" fontId="2" fillId="3" borderId="5" applyNumberFormat="0" applyFont="0" applyFill="0" applyAlignment="0" applyProtection="0"/>
    <xf numFmtId="4" fontId="5" fillId="4" borderId="6" applyNumberFormat="0">
      <alignment vertical="center"/>
    </xf>
    <xf numFmtId="3" fontId="6" fillId="3" borderId="0" applyNumberFormat="0">
      <alignment vertical="center"/>
    </xf>
    <xf numFmtId="3" fontId="6" fillId="6" borderId="6" applyNumberFormat="0">
      <alignment vertical="center"/>
    </xf>
    <xf numFmtId="3" fontId="6" fillId="7" borderId="6" applyNumberFormat="0">
      <alignment vertical="center"/>
    </xf>
    <xf numFmtId="0" fontId="7" fillId="5" borderId="6">
      <alignment horizontal="center" vertical="center" wrapText="1"/>
    </xf>
    <xf numFmtId="0" fontId="1" fillId="0" borderId="7" applyNumberFormat="0" applyFont="0" applyFill="0" applyAlignment="0" applyProtection="0"/>
    <xf numFmtId="0" fontId="2" fillId="3" borderId="8" applyNumberFormat="0" applyFont="0" applyFill="0" applyAlignment="0" applyProtection="0"/>
    <xf numFmtId="0" fontId="7" fillId="0" borderId="9" applyNumberFormat="0" applyFont="0" applyFill="0" applyAlignment="0" applyProtection="0">
      <alignment horizontal="center" vertical="top" wrapText="1"/>
    </xf>
    <xf numFmtId="0" fontId="8" fillId="0" borderId="10" applyNumberFormat="0" applyFont="0" applyFill="0" applyAlignment="0" applyProtection="0">
      <alignment horizontal="center" vertical="top" wrapText="1"/>
    </xf>
    <xf numFmtId="0" fontId="4" fillId="0" borderId="1" applyNumberFormat="0" applyFont="0" applyFill="0" applyAlignment="0" applyProtection="0"/>
    <xf numFmtId="0" fontId="4" fillId="0" borderId="7" applyNumberFormat="0" applyFont="0" applyFill="0" applyAlignment="0" applyProtection="0"/>
    <xf numFmtId="0" fontId="4" fillId="0" borderId="3" applyNumberFormat="0" applyFont="0" applyFill="0" applyAlignment="0" applyProtection="0"/>
    <xf numFmtId="4" fontId="7" fillId="5" borderId="6">
      <alignment horizontal="left" vertical="center"/>
    </xf>
    <xf numFmtId="0" fontId="5" fillId="5" borderId="6">
      <alignment horizontal="left"/>
    </xf>
    <xf numFmtId="0" fontId="5" fillId="3" borderId="6">
      <alignment horizontal="left"/>
    </xf>
    <xf numFmtId="0" fontId="5" fillId="4" borderId="6">
      <alignment horizontal="left"/>
    </xf>
    <xf numFmtId="0" fontId="5" fillId="9" borderId="6">
      <alignment horizontal="left" vertical="center"/>
    </xf>
    <xf numFmtId="4" fontId="6" fillId="3" borderId="6" applyNumberFormat="0">
      <alignment vertical="center"/>
    </xf>
    <xf numFmtId="4" fontId="6" fillId="4" borderId="6" applyNumberFormat="0">
      <alignment vertical="center"/>
    </xf>
    <xf numFmtId="0" fontId="6" fillId="8" borderId="6">
      <alignment horizontal="left" vertical="center"/>
    </xf>
    <xf numFmtId="0" fontId="7" fillId="10" borderId="6">
      <alignment horizontal="center" vertical="center"/>
    </xf>
    <xf numFmtId="0" fontId="7" fillId="5" borderId="6">
      <alignment horizontal="center" vertical="center"/>
    </xf>
    <xf numFmtId="4" fontId="5" fillId="9" borderId="6" applyNumberFormat="0">
      <alignment vertical="center"/>
    </xf>
    <xf numFmtId="4" fontId="5" fillId="5" borderId="6" applyNumberFormat="0">
      <alignment vertical="center"/>
    </xf>
    <xf numFmtId="165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" fillId="0" borderId="0" applyNumberFormat="0" applyProtection="0">
      <alignment horizontal="right"/>
    </xf>
  </cellStyleXfs>
  <cellXfs count="27">
    <xf numFmtId="0" fontId="0" fillId="0" borderId="0" xfId="0"/>
    <xf numFmtId="0" fontId="9" fillId="2" borderId="0" xfId="0" applyFont="1" applyFill="1"/>
    <xf numFmtId="0" fontId="10" fillId="8" borderId="0" xfId="0" applyFont="1" applyFill="1" applyBorder="1" applyAlignment="1">
      <alignment vertical="center"/>
    </xf>
    <xf numFmtId="0" fontId="9" fillId="2" borderId="12" xfId="14" applyFont="1" applyFill="1" applyBorder="1" applyAlignment="1"/>
    <xf numFmtId="0" fontId="9" fillId="2" borderId="13" xfId="13" applyFont="1" applyFill="1" applyBorder="1"/>
    <xf numFmtId="0" fontId="9" fillId="2" borderId="14" xfId="12" applyFont="1" applyFill="1" applyBorder="1"/>
    <xf numFmtId="0" fontId="9" fillId="2" borderId="15" xfId="6" applyFont="1" applyFill="1" applyBorder="1"/>
    <xf numFmtId="0" fontId="12" fillId="11" borderId="11" xfId="11" applyFont="1" applyFill="1" applyBorder="1">
      <alignment horizontal="center" vertical="center" wrapText="1"/>
    </xf>
    <xf numFmtId="0" fontId="9" fillId="2" borderId="16" xfId="4" applyFont="1" applyFill="1" applyBorder="1"/>
    <xf numFmtId="0" fontId="12" fillId="11" borderId="11" xfId="8" applyNumberFormat="1" applyFont="1" applyFill="1" applyBorder="1">
      <alignment vertical="center"/>
    </xf>
    <xf numFmtId="0" fontId="13" fillId="14" borderId="11" xfId="7" applyNumberFormat="1" applyFont="1" applyFill="1" applyBorder="1" applyAlignment="1">
      <alignment vertical="center" wrapText="1"/>
    </xf>
    <xf numFmtId="164" fontId="12" fillId="14" borderId="11" xfId="7" applyNumberFormat="1" applyFont="1" applyFill="1" applyBorder="1" applyAlignment="1">
      <alignment horizontal="right" vertical="center"/>
    </xf>
    <xf numFmtId="164" fontId="10" fillId="2" borderId="11" xfId="7" applyNumberFormat="1" applyFont="1" applyFill="1" applyBorder="1" applyAlignment="1">
      <alignment horizontal="right" vertical="center"/>
    </xf>
    <xf numFmtId="0" fontId="11" fillId="2" borderId="11" xfId="5" applyFont="1" applyBorder="1">
      <alignment horizontal="left" vertical="center"/>
    </xf>
    <xf numFmtId="0" fontId="11" fillId="2" borderId="11" xfId="0" applyFont="1" applyFill="1" applyBorder="1"/>
    <xf numFmtId="0" fontId="9" fillId="2" borderId="17" xfId="3" applyFont="1" applyFill="1" applyBorder="1"/>
    <xf numFmtId="0" fontId="9" fillId="2" borderId="18" xfId="2" applyFont="1" applyFill="1" applyBorder="1"/>
    <xf numFmtId="0" fontId="9" fillId="2" borderId="19" xfId="1" applyFont="1" applyFill="1" applyBorder="1"/>
    <xf numFmtId="0" fontId="10" fillId="12" borderId="11" xfId="10" applyNumberFormat="1" applyFont="1" applyFill="1" applyBorder="1" applyAlignment="1">
      <alignment horizontal="left" vertical="center"/>
    </xf>
    <xf numFmtId="0" fontId="10" fillId="13" borderId="11" xfId="9" applyNumberFormat="1" applyFont="1" applyFill="1" applyBorder="1" applyAlignment="1">
      <alignment horizontal="left" vertical="center"/>
    </xf>
    <xf numFmtId="0" fontId="10" fillId="2" borderId="0" xfId="0" applyFont="1" applyFill="1"/>
    <xf numFmtId="166" fontId="9" fillId="12" borderId="11" xfId="10" applyNumberFormat="1" applyFont="1" applyFill="1" applyBorder="1" applyAlignment="1">
      <alignment horizontal="right" vertical="center"/>
    </xf>
    <xf numFmtId="166" fontId="9" fillId="13" borderId="11" xfId="9" applyNumberFormat="1" applyFont="1" applyFill="1" applyBorder="1" applyAlignment="1">
      <alignment horizontal="right" vertical="center"/>
    </xf>
    <xf numFmtId="0" fontId="12" fillId="11" borderId="11" xfId="10" applyNumberFormat="1" applyFont="1" applyFill="1" applyBorder="1" applyAlignment="1">
      <alignment horizontal="right" vertical="center"/>
    </xf>
    <xf numFmtId="0" fontId="12" fillId="11" borderId="11" xfId="9" applyNumberFormat="1" applyFont="1" applyFill="1" applyBorder="1" applyAlignment="1">
      <alignment horizontal="right" vertical="center"/>
    </xf>
    <xf numFmtId="0" fontId="12" fillId="11" borderId="11" xfId="8" applyNumberFormat="1" applyFont="1" applyFill="1" applyBorder="1" applyAlignment="1">
      <alignment horizontal="right" vertical="center"/>
    </xf>
    <xf numFmtId="3" fontId="12" fillId="11" borderId="11" xfId="8" applyNumberFormat="1" applyFont="1" applyFill="1" applyBorder="1" applyAlignment="1">
      <alignment horizontal="right" vertical="center"/>
    </xf>
  </cellXfs>
  <cellStyles count="35">
    <cellStyle name="BodeExteior" xfId="15"/>
    <cellStyle name="BordeEsqDI" xfId="1"/>
    <cellStyle name="BordeEsqDI 2" xfId="16"/>
    <cellStyle name="BordeEsqDS" xfId="12"/>
    <cellStyle name="BordeEsqDS 2" xfId="17"/>
    <cellStyle name="BordeEsqII" xfId="3"/>
    <cellStyle name="BordeEsqII 2" xfId="18"/>
    <cellStyle name="BordeEsqIS" xfId="14"/>
    <cellStyle name="BordeTablaDer" xfId="4"/>
    <cellStyle name="BordeTablaInf" xfId="2"/>
    <cellStyle name="BordeTablaIzq" xfId="6"/>
    <cellStyle name="BordeTablaSup" xfId="13"/>
    <cellStyle name="CMenuIzq" xfId="19"/>
    <cellStyle name="CMenuIzqTotal" xfId="20"/>
    <cellStyle name="CMenuIzqTotal0" xfId="21"/>
    <cellStyle name="CMenuIzqTotal1" xfId="22"/>
    <cellStyle name="CMenuIzqTotal2" xfId="23"/>
    <cellStyle name="comentario" xfId="5"/>
    <cellStyle name="fColor1" xfId="9"/>
    <cellStyle name="fColor2" xfId="10"/>
    <cellStyle name="fColor3" xfId="24"/>
    <cellStyle name="fColor4" xfId="25"/>
    <cellStyle name="fSubTitulo" xfId="26"/>
    <cellStyle name="fTitularOscura" xfId="27"/>
    <cellStyle name="fTitulo" xfId="11"/>
    <cellStyle name="fTotal0" xfId="8"/>
    <cellStyle name="fTotal1" xfId="7"/>
    <cellStyle name="fTotal1Columna" xfId="28"/>
    <cellStyle name="fTotal2" xfId="29"/>
    <cellStyle name="fTotal3" xfId="30"/>
    <cellStyle name="Millares [0]_LDADES99" xfId="31"/>
    <cellStyle name="Normal" xfId="0" builtinId="0"/>
    <cellStyle name="Normal 2" xfId="32"/>
    <cellStyle name="Percentual 2" xfId="33"/>
    <cellStyle name="SinEstilo" xfId="34"/>
  </cellStyles>
  <dxfs count="0"/>
  <tableStyles count="0" defaultTableStyle="TableStyleMedium9" defaultPivotStyle="PivotStyleLight16"/>
  <colors>
    <mruColors>
      <color rgb="FF376091"/>
      <color rgb="FF003366"/>
      <color rgb="FFDBE5F1"/>
      <color rgb="FFB8CCE4"/>
      <color rgb="FF6E97C8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47625</xdr:rowOff>
    </xdr:from>
    <xdr:to>
      <xdr:col>10</xdr:col>
      <xdr:colOff>190500</xdr:colOff>
      <xdr:row>66</xdr:row>
      <xdr:rowOff>19050</xdr:rowOff>
    </xdr:to>
    <xdr:pic>
      <xdr:nvPicPr>
        <xdr:cNvPr id="3" name="Imatge 2" descr="1325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5" y="7105650"/>
          <a:ext cx="6943725" cy="5476875"/>
        </a:xfrm>
        <a:prstGeom prst="rect">
          <a:avLst/>
        </a:prstGeom>
        <a:ln>
          <a:solidFill>
            <a:srgbClr val="376091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AE\APAE-COMU\Estad&#237;stiques%20internes\LLIBREDA\Lldades%202009\Dades%20externes%20rebudes\montse\13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3atramesa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1atramesa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3.2.3"/>
      <sheetName val="1323"/>
    </sheetNames>
    <definedNames>
      <definedName name="_xlbgnm.pa1" refersTo="#REF!"/>
      <definedName name="_xlbgnm.pa10" refersTo="#REF!"/>
      <definedName name="_xlbgnm.pa11" refersTo="#REF!"/>
      <definedName name="_xlbgnm.pa2" refersTo="#REF!"/>
      <definedName name="_xlbgnm.pa3" refersTo="#REF!"/>
      <definedName name="_xlbgnm.pa4" refersTo="#REF!"/>
      <definedName name="_xlbgnm.pa5" refersTo="#REF!"/>
      <definedName name="_xlbgnm.pa6" refersTo="#REF!"/>
      <definedName name="_xlbgnm.pa7" refersTo="#REF!"/>
      <definedName name="_xlbgnm.pa8" refersTo="#REF!"/>
      <definedName name="_xlbgnm.pa9" refersTo="#REF!"/>
    </definedNames>
    <sheetDataSet>
      <sheetData sheetId="0">
        <row r="25">
          <cell r="G25" t="str">
            <v>% Dones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showGridLines="0" tabSelected="1" zoomScaleNormal="100" workbookViewId="0">
      <selection activeCell="K27" sqref="K27"/>
    </sheetView>
  </sheetViews>
  <sheetFormatPr defaultColWidth="11.42578125" defaultRowHeight="12.75"/>
  <cols>
    <col min="1" max="1" width="1" style="1" customWidth="1"/>
    <col min="2" max="2" width="16.85546875" style="1" customWidth="1"/>
    <col min="3" max="3" width="10.7109375" style="1" customWidth="1"/>
    <col min="4" max="4" width="9" style="1" customWidth="1"/>
    <col min="5" max="5" width="10.28515625" style="1" customWidth="1"/>
    <col min="6" max="6" width="10.42578125" style="1" customWidth="1"/>
    <col min="7" max="7" width="10.140625" style="1" customWidth="1"/>
    <col min="8" max="8" width="11" style="1" customWidth="1"/>
    <col min="9" max="10" width="11.42578125" style="1"/>
    <col min="11" max="11" width="12.7109375" style="1" bestFit="1" customWidth="1"/>
    <col min="12" max="12" width="8.85546875" style="1" customWidth="1"/>
    <col min="13" max="13" width="9.140625" style="1" customWidth="1"/>
    <col min="14" max="14" width="9.85546875" style="1" customWidth="1"/>
    <col min="15" max="15" width="8" style="1" customWidth="1"/>
    <col min="16" max="16" width="8.42578125" style="1" bestFit="1" customWidth="1"/>
    <col min="17" max="17" width="8.5703125" style="1" bestFit="1" customWidth="1"/>
    <col min="18" max="18" width="9.7109375" style="1" bestFit="1" customWidth="1"/>
    <col min="19" max="19" width="10.140625" style="1" customWidth="1"/>
    <col min="20" max="20" width="8.140625" style="1" customWidth="1"/>
    <col min="21" max="21" width="0.5703125" style="1" customWidth="1"/>
    <col min="22" max="16384" width="11.42578125" style="1"/>
  </cols>
  <sheetData>
    <row r="1" spans="1:21">
      <c r="B1" s="20" t="s">
        <v>41</v>
      </c>
    </row>
    <row r="2" spans="1:21">
      <c r="B2" s="20" t="s">
        <v>42</v>
      </c>
    </row>
    <row r="3" spans="1:21">
      <c r="B3" s="2"/>
    </row>
    <row r="4" spans="1:21" ht="3.9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</row>
    <row r="5" spans="1:21" ht="28.5" customHeight="1">
      <c r="A5" s="6"/>
      <c r="B5" s="7" t="s">
        <v>38</v>
      </c>
      <c r="C5" s="7" t="s">
        <v>37</v>
      </c>
      <c r="D5" s="7" t="s">
        <v>36</v>
      </c>
      <c r="E5" s="7" t="s">
        <v>35</v>
      </c>
      <c r="F5" s="7" t="s">
        <v>34</v>
      </c>
      <c r="G5" s="7" t="s">
        <v>33</v>
      </c>
      <c r="H5" s="7" t="s">
        <v>32</v>
      </c>
      <c r="I5" s="7" t="s">
        <v>31</v>
      </c>
      <c r="J5" s="7" t="s">
        <v>30</v>
      </c>
      <c r="K5" s="7" t="s">
        <v>29</v>
      </c>
      <c r="L5" s="7" t="s">
        <v>28</v>
      </c>
      <c r="M5" s="7" t="s">
        <v>27</v>
      </c>
      <c r="N5" s="7" t="s">
        <v>26</v>
      </c>
      <c r="O5" s="7" t="s">
        <v>25</v>
      </c>
      <c r="P5" s="7" t="s">
        <v>24</v>
      </c>
      <c r="Q5" s="7" t="s">
        <v>23</v>
      </c>
      <c r="R5" s="7" t="s">
        <v>22</v>
      </c>
      <c r="S5" s="7" t="s">
        <v>21</v>
      </c>
      <c r="T5" s="7" t="s">
        <v>20</v>
      </c>
      <c r="U5" s="8"/>
    </row>
    <row r="6" spans="1:21" ht="20.100000000000001" customHeight="1">
      <c r="A6" s="6"/>
      <c r="B6" s="18" t="s">
        <v>19</v>
      </c>
      <c r="C6" s="21">
        <v>3</v>
      </c>
      <c r="D6" s="21">
        <v>3</v>
      </c>
      <c r="E6" s="21">
        <v>1</v>
      </c>
      <c r="F6" s="21">
        <v>4</v>
      </c>
      <c r="G6" s="21">
        <v>1</v>
      </c>
      <c r="H6" s="21">
        <v>0</v>
      </c>
      <c r="I6" s="21">
        <v>0</v>
      </c>
      <c r="J6" s="21">
        <v>0</v>
      </c>
      <c r="K6" s="21">
        <v>1</v>
      </c>
      <c r="L6" s="21">
        <v>1</v>
      </c>
      <c r="M6" s="21">
        <v>3</v>
      </c>
      <c r="N6" s="21">
        <v>0</v>
      </c>
      <c r="O6" s="21">
        <v>1</v>
      </c>
      <c r="P6" s="21">
        <v>1</v>
      </c>
      <c r="Q6" s="21">
        <v>0</v>
      </c>
      <c r="R6" s="21">
        <v>0</v>
      </c>
      <c r="S6" s="21">
        <v>8</v>
      </c>
      <c r="T6" s="23">
        <f t="shared" ref="T6:T23" si="0">SUM(C6:S6)</f>
        <v>27</v>
      </c>
      <c r="U6" s="8"/>
    </row>
    <row r="7" spans="1:21" ht="20.100000000000001" customHeight="1">
      <c r="A7" s="6"/>
      <c r="B7" s="19" t="s">
        <v>18</v>
      </c>
      <c r="C7" s="22">
        <v>0</v>
      </c>
      <c r="D7" s="22">
        <v>2</v>
      </c>
      <c r="E7" s="22">
        <v>0</v>
      </c>
      <c r="F7" s="22">
        <v>3</v>
      </c>
      <c r="G7" s="22">
        <v>1</v>
      </c>
      <c r="H7" s="22">
        <v>0</v>
      </c>
      <c r="I7" s="22">
        <v>0</v>
      </c>
      <c r="J7" s="22">
        <v>1</v>
      </c>
      <c r="K7" s="22">
        <v>0</v>
      </c>
      <c r="L7" s="22">
        <v>2</v>
      </c>
      <c r="M7" s="22">
        <v>0</v>
      </c>
      <c r="N7" s="22">
        <v>0</v>
      </c>
      <c r="O7" s="22">
        <v>0</v>
      </c>
      <c r="P7" s="22">
        <v>1</v>
      </c>
      <c r="Q7" s="22">
        <v>0</v>
      </c>
      <c r="R7" s="22">
        <v>1</v>
      </c>
      <c r="S7" s="22">
        <v>2</v>
      </c>
      <c r="T7" s="24">
        <f t="shared" si="0"/>
        <v>13</v>
      </c>
      <c r="U7" s="8"/>
    </row>
    <row r="8" spans="1:21" ht="20.100000000000001" customHeight="1">
      <c r="A8" s="6"/>
      <c r="B8" s="18" t="s">
        <v>17</v>
      </c>
      <c r="C8" s="21">
        <v>15</v>
      </c>
      <c r="D8" s="21">
        <v>122</v>
      </c>
      <c r="E8" s="21">
        <v>12</v>
      </c>
      <c r="F8" s="21">
        <v>175</v>
      </c>
      <c r="G8" s="21">
        <v>56</v>
      </c>
      <c r="H8" s="21">
        <v>8</v>
      </c>
      <c r="I8" s="21">
        <v>19</v>
      </c>
      <c r="J8" s="21">
        <v>3</v>
      </c>
      <c r="K8" s="21">
        <v>0</v>
      </c>
      <c r="L8" s="21">
        <v>26</v>
      </c>
      <c r="M8" s="21">
        <v>16</v>
      </c>
      <c r="N8" s="21">
        <v>0</v>
      </c>
      <c r="O8" s="21">
        <v>5</v>
      </c>
      <c r="P8" s="21">
        <v>10</v>
      </c>
      <c r="Q8" s="21">
        <v>20</v>
      </c>
      <c r="R8" s="21">
        <v>80</v>
      </c>
      <c r="S8" s="21">
        <v>77</v>
      </c>
      <c r="T8" s="23">
        <f t="shared" si="0"/>
        <v>644</v>
      </c>
      <c r="U8" s="8"/>
    </row>
    <row r="9" spans="1:21" ht="20.100000000000001" customHeight="1">
      <c r="A9" s="6"/>
      <c r="B9" s="19" t="s">
        <v>16</v>
      </c>
      <c r="C9" s="22">
        <v>0</v>
      </c>
      <c r="D9" s="22">
        <v>7</v>
      </c>
      <c r="E9" s="22">
        <v>1</v>
      </c>
      <c r="F9" s="22">
        <v>58</v>
      </c>
      <c r="G9" s="22">
        <v>1</v>
      </c>
      <c r="H9" s="22">
        <v>1</v>
      </c>
      <c r="I9" s="22">
        <v>1</v>
      </c>
      <c r="J9" s="22">
        <v>0</v>
      </c>
      <c r="K9" s="22">
        <v>0</v>
      </c>
      <c r="L9" s="22">
        <v>2</v>
      </c>
      <c r="M9" s="22">
        <v>2</v>
      </c>
      <c r="N9" s="22">
        <v>0</v>
      </c>
      <c r="O9" s="22">
        <v>0</v>
      </c>
      <c r="P9" s="22">
        <v>1</v>
      </c>
      <c r="Q9" s="22">
        <v>0</v>
      </c>
      <c r="R9" s="22">
        <v>5</v>
      </c>
      <c r="S9" s="22">
        <v>10</v>
      </c>
      <c r="T9" s="24">
        <f t="shared" si="0"/>
        <v>89</v>
      </c>
      <c r="U9" s="8"/>
    </row>
    <row r="10" spans="1:21" ht="20.100000000000001" customHeight="1">
      <c r="A10" s="6"/>
      <c r="B10" s="18" t="s">
        <v>15</v>
      </c>
      <c r="C10" s="21">
        <v>4</v>
      </c>
      <c r="D10" s="21">
        <v>4</v>
      </c>
      <c r="E10" s="21">
        <v>3</v>
      </c>
      <c r="F10" s="21">
        <v>64</v>
      </c>
      <c r="G10" s="21">
        <v>4</v>
      </c>
      <c r="H10" s="21">
        <v>0</v>
      </c>
      <c r="I10" s="21">
        <v>2</v>
      </c>
      <c r="J10" s="21">
        <v>1</v>
      </c>
      <c r="K10" s="21">
        <v>0</v>
      </c>
      <c r="L10" s="21">
        <v>8</v>
      </c>
      <c r="M10" s="21">
        <v>0</v>
      </c>
      <c r="N10" s="21">
        <v>0</v>
      </c>
      <c r="O10" s="21">
        <v>2</v>
      </c>
      <c r="P10" s="21">
        <v>0</v>
      </c>
      <c r="Q10" s="21">
        <v>0</v>
      </c>
      <c r="R10" s="21">
        <v>8</v>
      </c>
      <c r="S10" s="21">
        <v>5</v>
      </c>
      <c r="T10" s="23">
        <f t="shared" si="0"/>
        <v>105</v>
      </c>
      <c r="U10" s="8"/>
    </row>
    <row r="11" spans="1:21" ht="20.100000000000001" customHeight="1">
      <c r="A11" s="6"/>
      <c r="B11" s="19" t="s">
        <v>14</v>
      </c>
      <c r="C11" s="22">
        <v>2</v>
      </c>
      <c r="D11" s="22">
        <v>26</v>
      </c>
      <c r="E11" s="22">
        <v>1</v>
      </c>
      <c r="F11" s="22">
        <v>127</v>
      </c>
      <c r="G11" s="22">
        <v>9</v>
      </c>
      <c r="H11" s="22">
        <v>0</v>
      </c>
      <c r="I11" s="22">
        <v>0</v>
      </c>
      <c r="J11" s="22">
        <v>0</v>
      </c>
      <c r="K11" s="22">
        <v>1</v>
      </c>
      <c r="L11" s="22">
        <v>9</v>
      </c>
      <c r="M11" s="22">
        <v>2</v>
      </c>
      <c r="N11" s="22">
        <v>0</v>
      </c>
      <c r="O11" s="22">
        <v>1</v>
      </c>
      <c r="P11" s="22">
        <v>4</v>
      </c>
      <c r="Q11" s="22">
        <v>2</v>
      </c>
      <c r="R11" s="22">
        <v>13</v>
      </c>
      <c r="S11" s="22">
        <v>16</v>
      </c>
      <c r="T11" s="24">
        <f t="shared" si="0"/>
        <v>213</v>
      </c>
      <c r="U11" s="8"/>
    </row>
    <row r="12" spans="1:21" ht="20.100000000000001" customHeight="1">
      <c r="A12" s="6"/>
      <c r="B12" s="18" t="s">
        <v>13</v>
      </c>
      <c r="C12" s="21">
        <v>2</v>
      </c>
      <c r="D12" s="21">
        <v>29</v>
      </c>
      <c r="E12" s="21">
        <v>1</v>
      </c>
      <c r="F12" s="21">
        <v>57</v>
      </c>
      <c r="G12" s="21">
        <v>6</v>
      </c>
      <c r="H12" s="21">
        <v>1</v>
      </c>
      <c r="I12" s="21">
        <v>2</v>
      </c>
      <c r="J12" s="21">
        <v>1</v>
      </c>
      <c r="K12" s="21">
        <v>1</v>
      </c>
      <c r="L12" s="21">
        <v>1</v>
      </c>
      <c r="M12" s="21">
        <v>2</v>
      </c>
      <c r="N12" s="21">
        <v>0</v>
      </c>
      <c r="O12" s="21">
        <v>1</v>
      </c>
      <c r="P12" s="21">
        <v>4</v>
      </c>
      <c r="Q12" s="21">
        <v>1</v>
      </c>
      <c r="R12" s="21">
        <v>18</v>
      </c>
      <c r="S12" s="21">
        <v>14</v>
      </c>
      <c r="T12" s="23">
        <f t="shared" si="0"/>
        <v>141</v>
      </c>
      <c r="U12" s="8"/>
    </row>
    <row r="13" spans="1:21" ht="20.100000000000001" customHeight="1">
      <c r="A13" s="6"/>
      <c r="B13" s="19" t="s">
        <v>12</v>
      </c>
      <c r="C13" s="22">
        <v>2</v>
      </c>
      <c r="D13" s="22">
        <v>11</v>
      </c>
      <c r="E13" s="22">
        <v>2</v>
      </c>
      <c r="F13" s="22">
        <v>70</v>
      </c>
      <c r="G13" s="22">
        <v>8</v>
      </c>
      <c r="H13" s="22">
        <v>1</v>
      </c>
      <c r="I13" s="22">
        <v>1</v>
      </c>
      <c r="J13" s="22">
        <v>0</v>
      </c>
      <c r="K13" s="22">
        <v>0</v>
      </c>
      <c r="L13" s="22">
        <v>2</v>
      </c>
      <c r="M13" s="22">
        <v>0</v>
      </c>
      <c r="N13" s="22">
        <v>0</v>
      </c>
      <c r="O13" s="22">
        <v>0</v>
      </c>
      <c r="P13" s="22">
        <v>2</v>
      </c>
      <c r="Q13" s="22">
        <v>2</v>
      </c>
      <c r="R13" s="22">
        <v>5</v>
      </c>
      <c r="S13" s="22">
        <v>7</v>
      </c>
      <c r="T13" s="24">
        <f t="shared" si="0"/>
        <v>113</v>
      </c>
      <c r="U13" s="8"/>
    </row>
    <row r="14" spans="1:21" ht="20.100000000000001" customHeight="1">
      <c r="A14" s="6"/>
      <c r="B14" s="18" t="s">
        <v>11</v>
      </c>
      <c r="C14" s="21">
        <v>1</v>
      </c>
      <c r="D14" s="21">
        <v>1</v>
      </c>
      <c r="E14" s="21">
        <v>0</v>
      </c>
      <c r="F14" s="21">
        <v>50</v>
      </c>
      <c r="G14" s="21">
        <v>1</v>
      </c>
      <c r="H14" s="21">
        <v>0</v>
      </c>
      <c r="I14" s="21">
        <v>0</v>
      </c>
      <c r="J14" s="21">
        <v>0</v>
      </c>
      <c r="K14" s="21">
        <v>0</v>
      </c>
      <c r="L14" s="21">
        <v>4</v>
      </c>
      <c r="M14" s="21">
        <v>0</v>
      </c>
      <c r="N14" s="21">
        <v>0</v>
      </c>
      <c r="O14" s="21">
        <v>1</v>
      </c>
      <c r="P14" s="21">
        <v>0</v>
      </c>
      <c r="Q14" s="21">
        <v>0</v>
      </c>
      <c r="R14" s="21">
        <v>3</v>
      </c>
      <c r="S14" s="21">
        <v>16</v>
      </c>
      <c r="T14" s="23">
        <f t="shared" si="0"/>
        <v>77</v>
      </c>
      <c r="U14" s="8"/>
    </row>
    <row r="15" spans="1:21" ht="20.100000000000001" customHeight="1">
      <c r="A15" s="6"/>
      <c r="B15" s="19" t="s">
        <v>10</v>
      </c>
      <c r="C15" s="22">
        <v>8</v>
      </c>
      <c r="D15" s="22">
        <v>17</v>
      </c>
      <c r="E15" s="22">
        <v>3</v>
      </c>
      <c r="F15" s="22">
        <v>37</v>
      </c>
      <c r="G15" s="22">
        <v>3</v>
      </c>
      <c r="H15" s="22">
        <v>3</v>
      </c>
      <c r="I15" s="22">
        <v>2</v>
      </c>
      <c r="J15" s="22">
        <v>0</v>
      </c>
      <c r="K15" s="22">
        <v>1</v>
      </c>
      <c r="L15" s="22">
        <v>6</v>
      </c>
      <c r="M15" s="22">
        <v>2</v>
      </c>
      <c r="N15" s="22">
        <v>0</v>
      </c>
      <c r="O15" s="22">
        <v>4</v>
      </c>
      <c r="P15" s="22">
        <v>2</v>
      </c>
      <c r="Q15" s="22">
        <v>4</v>
      </c>
      <c r="R15" s="22">
        <v>11</v>
      </c>
      <c r="S15" s="22">
        <v>20</v>
      </c>
      <c r="T15" s="24">
        <f t="shared" si="0"/>
        <v>123</v>
      </c>
      <c r="U15" s="8"/>
    </row>
    <row r="16" spans="1:21" ht="20.100000000000001" customHeight="1">
      <c r="A16" s="6"/>
      <c r="B16" s="18" t="s">
        <v>9</v>
      </c>
      <c r="C16" s="21">
        <v>1</v>
      </c>
      <c r="D16" s="21">
        <v>5</v>
      </c>
      <c r="E16" s="21">
        <v>0</v>
      </c>
      <c r="F16" s="21">
        <v>26</v>
      </c>
      <c r="G16" s="21">
        <v>6</v>
      </c>
      <c r="H16" s="21">
        <v>1</v>
      </c>
      <c r="I16" s="21">
        <v>2</v>
      </c>
      <c r="J16" s="21">
        <v>0</v>
      </c>
      <c r="K16" s="21">
        <v>0</v>
      </c>
      <c r="L16" s="21">
        <v>2</v>
      </c>
      <c r="M16" s="21">
        <v>0</v>
      </c>
      <c r="N16" s="21">
        <v>0</v>
      </c>
      <c r="O16" s="21">
        <v>1</v>
      </c>
      <c r="P16" s="21">
        <v>2</v>
      </c>
      <c r="Q16" s="21">
        <v>1</v>
      </c>
      <c r="R16" s="21">
        <v>1</v>
      </c>
      <c r="S16" s="21">
        <v>10</v>
      </c>
      <c r="T16" s="23">
        <f t="shared" si="0"/>
        <v>58</v>
      </c>
      <c r="U16" s="8"/>
    </row>
    <row r="17" spans="1:21" ht="20.100000000000001" customHeight="1">
      <c r="A17" s="6"/>
      <c r="B17" s="19" t="s">
        <v>8</v>
      </c>
      <c r="C17" s="22">
        <v>7</v>
      </c>
      <c r="D17" s="22">
        <v>46</v>
      </c>
      <c r="E17" s="22">
        <v>4</v>
      </c>
      <c r="F17" s="22">
        <v>80</v>
      </c>
      <c r="G17" s="22">
        <v>8</v>
      </c>
      <c r="H17" s="22">
        <v>3</v>
      </c>
      <c r="I17" s="22">
        <v>4</v>
      </c>
      <c r="J17" s="22">
        <v>0</v>
      </c>
      <c r="K17" s="22">
        <v>1</v>
      </c>
      <c r="L17" s="22">
        <v>3</v>
      </c>
      <c r="M17" s="22">
        <v>3</v>
      </c>
      <c r="N17" s="22">
        <v>0</v>
      </c>
      <c r="O17" s="22">
        <v>0</v>
      </c>
      <c r="P17" s="22">
        <v>5</v>
      </c>
      <c r="Q17" s="22">
        <v>2</v>
      </c>
      <c r="R17" s="22">
        <v>22</v>
      </c>
      <c r="S17" s="22">
        <v>29</v>
      </c>
      <c r="T17" s="24">
        <f t="shared" si="0"/>
        <v>217</v>
      </c>
      <c r="U17" s="8"/>
    </row>
    <row r="18" spans="1:21" ht="20.100000000000001" customHeight="1">
      <c r="A18" s="6"/>
      <c r="B18" s="18" t="s">
        <v>43</v>
      </c>
      <c r="C18" s="21">
        <v>0</v>
      </c>
      <c r="D18" s="21">
        <v>3</v>
      </c>
      <c r="E18" s="21">
        <v>2</v>
      </c>
      <c r="F18" s="21">
        <v>34</v>
      </c>
      <c r="G18" s="21">
        <v>2</v>
      </c>
      <c r="H18" s="21">
        <v>0</v>
      </c>
      <c r="I18" s="21">
        <v>2</v>
      </c>
      <c r="J18" s="21">
        <v>1</v>
      </c>
      <c r="K18" s="21">
        <v>0</v>
      </c>
      <c r="L18" s="21">
        <v>0</v>
      </c>
      <c r="M18" s="21">
        <v>0</v>
      </c>
      <c r="N18" s="21">
        <v>1</v>
      </c>
      <c r="O18" s="21">
        <v>0</v>
      </c>
      <c r="P18" s="21">
        <v>1</v>
      </c>
      <c r="Q18" s="21">
        <v>1</v>
      </c>
      <c r="R18" s="21">
        <v>0</v>
      </c>
      <c r="S18" s="21">
        <v>3</v>
      </c>
      <c r="T18" s="23">
        <f t="shared" si="0"/>
        <v>50</v>
      </c>
      <c r="U18" s="8"/>
    </row>
    <row r="19" spans="1:21" ht="20.100000000000001" customHeight="1">
      <c r="A19" s="6"/>
      <c r="B19" s="19" t="s">
        <v>7</v>
      </c>
      <c r="C19" s="22">
        <v>0</v>
      </c>
      <c r="D19" s="22">
        <v>1</v>
      </c>
      <c r="E19" s="22">
        <v>0</v>
      </c>
      <c r="F19" s="22">
        <v>6</v>
      </c>
      <c r="G19" s="22">
        <v>0</v>
      </c>
      <c r="H19" s="22">
        <v>0</v>
      </c>
      <c r="I19" s="22">
        <v>0</v>
      </c>
      <c r="J19" s="22">
        <v>1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2</v>
      </c>
      <c r="T19" s="24">
        <f t="shared" si="0"/>
        <v>10</v>
      </c>
      <c r="U19" s="8"/>
    </row>
    <row r="20" spans="1:21" ht="20.100000000000001" customHeight="1">
      <c r="A20" s="6"/>
      <c r="B20" s="18" t="s">
        <v>6</v>
      </c>
      <c r="C20" s="21">
        <v>3</v>
      </c>
      <c r="D20" s="21">
        <v>12</v>
      </c>
      <c r="E20" s="21">
        <v>0</v>
      </c>
      <c r="F20" s="21">
        <v>44</v>
      </c>
      <c r="G20" s="21">
        <v>1</v>
      </c>
      <c r="H20" s="21">
        <v>0</v>
      </c>
      <c r="I20" s="21">
        <v>3</v>
      </c>
      <c r="J20" s="21">
        <v>1</v>
      </c>
      <c r="K20" s="21">
        <v>0</v>
      </c>
      <c r="L20" s="21">
        <v>1</v>
      </c>
      <c r="M20" s="21">
        <v>0</v>
      </c>
      <c r="N20" s="21">
        <v>0</v>
      </c>
      <c r="O20" s="21">
        <v>0</v>
      </c>
      <c r="P20" s="21">
        <v>1</v>
      </c>
      <c r="Q20" s="21">
        <v>0</v>
      </c>
      <c r="R20" s="21">
        <v>2</v>
      </c>
      <c r="S20" s="21">
        <v>6</v>
      </c>
      <c r="T20" s="23">
        <f t="shared" si="0"/>
        <v>74</v>
      </c>
      <c r="U20" s="8"/>
    </row>
    <row r="21" spans="1:21" ht="20.100000000000001" customHeight="1">
      <c r="A21" s="6"/>
      <c r="B21" s="19" t="s">
        <v>5</v>
      </c>
      <c r="C21" s="22">
        <v>14</v>
      </c>
      <c r="D21" s="22">
        <v>8</v>
      </c>
      <c r="E21" s="22">
        <v>9</v>
      </c>
      <c r="F21" s="22">
        <v>16</v>
      </c>
      <c r="G21" s="22">
        <v>6</v>
      </c>
      <c r="H21" s="22">
        <v>1</v>
      </c>
      <c r="I21" s="22">
        <v>6</v>
      </c>
      <c r="J21" s="22">
        <v>1</v>
      </c>
      <c r="K21" s="22">
        <v>1</v>
      </c>
      <c r="L21" s="22">
        <v>8</v>
      </c>
      <c r="M21" s="22">
        <v>8</v>
      </c>
      <c r="N21" s="22">
        <v>0</v>
      </c>
      <c r="O21" s="22">
        <v>0</v>
      </c>
      <c r="P21" s="22">
        <v>7</v>
      </c>
      <c r="Q21" s="22">
        <v>3</v>
      </c>
      <c r="R21" s="22">
        <v>21</v>
      </c>
      <c r="S21" s="22">
        <v>7</v>
      </c>
      <c r="T21" s="23">
        <f t="shared" si="0"/>
        <v>116</v>
      </c>
      <c r="U21" s="8"/>
    </row>
    <row r="22" spans="1:21" ht="20.100000000000001" customHeight="1">
      <c r="A22" s="6"/>
      <c r="B22" s="18" t="s">
        <v>4</v>
      </c>
      <c r="C22" s="21">
        <v>0</v>
      </c>
      <c r="D22" s="21">
        <v>1</v>
      </c>
      <c r="E22" s="21">
        <v>1</v>
      </c>
      <c r="F22" s="21">
        <v>11</v>
      </c>
      <c r="G22" s="21">
        <v>2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3</v>
      </c>
      <c r="N22" s="21">
        <v>0</v>
      </c>
      <c r="O22" s="21">
        <v>0</v>
      </c>
      <c r="P22" s="21">
        <v>0</v>
      </c>
      <c r="Q22" s="21">
        <v>1</v>
      </c>
      <c r="R22" s="21">
        <v>0</v>
      </c>
      <c r="S22" s="21">
        <v>1</v>
      </c>
      <c r="T22" s="23">
        <f t="shared" si="0"/>
        <v>20</v>
      </c>
      <c r="U22" s="8"/>
    </row>
    <row r="23" spans="1:21" ht="20.100000000000001" customHeight="1">
      <c r="A23" s="6"/>
      <c r="B23" s="19" t="s">
        <v>39</v>
      </c>
      <c r="C23" s="22">
        <v>2</v>
      </c>
      <c r="D23" s="22">
        <v>10</v>
      </c>
      <c r="E23" s="22">
        <v>0</v>
      </c>
      <c r="F23" s="22">
        <v>88</v>
      </c>
      <c r="G23" s="22">
        <v>1</v>
      </c>
      <c r="H23" s="22">
        <v>0</v>
      </c>
      <c r="I23" s="22">
        <v>0</v>
      </c>
      <c r="J23" s="22">
        <v>2</v>
      </c>
      <c r="K23" s="22">
        <v>2</v>
      </c>
      <c r="L23" s="22">
        <v>1</v>
      </c>
      <c r="M23" s="22">
        <v>2</v>
      </c>
      <c r="N23" s="22">
        <v>1</v>
      </c>
      <c r="O23" s="22">
        <v>0</v>
      </c>
      <c r="P23" s="22">
        <v>2</v>
      </c>
      <c r="Q23" s="22">
        <v>0</v>
      </c>
      <c r="R23" s="22">
        <v>6</v>
      </c>
      <c r="S23" s="22">
        <v>12</v>
      </c>
      <c r="T23" s="24">
        <f t="shared" si="0"/>
        <v>129</v>
      </c>
      <c r="U23" s="8"/>
    </row>
    <row r="24" spans="1:21" ht="20.100000000000001" customHeight="1">
      <c r="A24" s="6"/>
      <c r="B24" s="9" t="s">
        <v>3</v>
      </c>
      <c r="C24" s="25">
        <f t="shared" ref="C24:T24" si="1">SUM(C6:C23)</f>
        <v>64</v>
      </c>
      <c r="D24" s="25">
        <f t="shared" si="1"/>
        <v>308</v>
      </c>
      <c r="E24" s="25">
        <f t="shared" si="1"/>
        <v>40</v>
      </c>
      <c r="F24" s="25">
        <f t="shared" si="1"/>
        <v>950</v>
      </c>
      <c r="G24" s="25">
        <f t="shared" si="1"/>
        <v>116</v>
      </c>
      <c r="H24" s="25">
        <f t="shared" si="1"/>
        <v>19</v>
      </c>
      <c r="I24" s="25">
        <f t="shared" si="1"/>
        <v>44</v>
      </c>
      <c r="J24" s="25">
        <f t="shared" si="1"/>
        <v>12</v>
      </c>
      <c r="K24" s="25">
        <f t="shared" si="1"/>
        <v>8</v>
      </c>
      <c r="L24" s="25">
        <f t="shared" si="1"/>
        <v>76</v>
      </c>
      <c r="M24" s="25">
        <f t="shared" si="1"/>
        <v>43</v>
      </c>
      <c r="N24" s="25">
        <f t="shared" si="1"/>
        <v>2</v>
      </c>
      <c r="O24" s="25">
        <f t="shared" si="1"/>
        <v>16</v>
      </c>
      <c r="P24" s="25">
        <f t="shared" si="1"/>
        <v>43</v>
      </c>
      <c r="Q24" s="25">
        <f t="shared" si="1"/>
        <v>37</v>
      </c>
      <c r="R24" s="25">
        <f t="shared" si="1"/>
        <v>196</v>
      </c>
      <c r="S24" s="25">
        <f t="shared" si="1"/>
        <v>245</v>
      </c>
      <c r="T24" s="26">
        <f t="shared" si="1"/>
        <v>2219</v>
      </c>
      <c r="U24" s="8"/>
    </row>
    <row r="25" spans="1:21" ht="30.75" customHeight="1">
      <c r="A25" s="6"/>
      <c r="B25" s="10" t="s">
        <v>2</v>
      </c>
      <c r="C25" s="11">
        <f>+C24/$T$24</f>
        <v>2.8841820639927896E-2</v>
      </c>
      <c r="D25" s="11">
        <f t="shared" ref="D25:S25" si="2">+D24/$T$24</f>
        <v>0.13880126182965299</v>
      </c>
      <c r="E25" s="11">
        <f t="shared" si="2"/>
        <v>1.8026137899954935E-2</v>
      </c>
      <c r="F25" s="11">
        <f t="shared" si="2"/>
        <v>0.42812077512392971</v>
      </c>
      <c r="G25" s="11">
        <f t="shared" si="2"/>
        <v>5.227579990986931E-2</v>
      </c>
      <c r="H25" s="11">
        <f t="shared" si="2"/>
        <v>8.5624155024785938E-3</v>
      </c>
      <c r="I25" s="11">
        <f t="shared" si="2"/>
        <v>1.9828751689950429E-2</v>
      </c>
      <c r="J25" s="11">
        <f t="shared" si="2"/>
        <v>5.4078413699864807E-3</v>
      </c>
      <c r="K25" s="11">
        <f t="shared" si="2"/>
        <v>3.605227579990987E-3</v>
      </c>
      <c r="L25" s="11">
        <f t="shared" si="2"/>
        <v>3.4249662009914375E-2</v>
      </c>
      <c r="M25" s="11">
        <f t="shared" si="2"/>
        <v>1.9378098242451555E-2</v>
      </c>
      <c r="N25" s="11">
        <f t="shared" si="2"/>
        <v>9.0130689499774675E-4</v>
      </c>
      <c r="O25" s="11">
        <f t="shared" si="2"/>
        <v>7.210455159981974E-3</v>
      </c>
      <c r="P25" s="11">
        <f t="shared" si="2"/>
        <v>1.9378098242451555E-2</v>
      </c>
      <c r="Q25" s="11">
        <f t="shared" si="2"/>
        <v>1.6674177557458314E-2</v>
      </c>
      <c r="R25" s="11">
        <f t="shared" si="2"/>
        <v>8.8328075709779186E-2</v>
      </c>
      <c r="S25" s="11">
        <f t="shared" si="2"/>
        <v>0.11041009463722397</v>
      </c>
      <c r="T25" s="12"/>
      <c r="U25" s="8"/>
    </row>
    <row r="26" spans="1:21">
      <c r="A26" s="6"/>
      <c r="B26" s="13" t="s">
        <v>1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8"/>
    </row>
    <row r="27" spans="1:21">
      <c r="A27" s="6"/>
      <c r="B27" s="13" t="s">
        <v>0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8"/>
    </row>
    <row r="28" spans="1:21">
      <c r="A28" s="6"/>
      <c r="B28" s="14" t="s">
        <v>40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8"/>
    </row>
    <row r="29" spans="1:21" ht="3.95" customHeight="1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7"/>
    </row>
  </sheetData>
  <pageMargins left="0.7" right="0.7" top="0.75" bottom="0.75" header="0.3" footer="0.3"/>
  <pageSetup paperSize="9" scale="42" orientation="portrait" r:id="rId1"/>
  <colBreaks count="1" manualBreakCount="1">
    <brk id="2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1.3.2.5</vt:lpstr>
      <vt:lpstr>'1.3.2.5'!_1Àrea_d_impressió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UPCnet</dc:creator>
  <cp:lastModifiedBy>UPCnet</cp:lastModifiedBy>
  <cp:lastPrinted>2010-09-16T09:27:16Z</cp:lastPrinted>
  <dcterms:created xsi:type="dcterms:W3CDTF">2009-07-21T05:51:43Z</dcterms:created>
  <dcterms:modified xsi:type="dcterms:W3CDTF">2010-10-19T09:33:50Z</dcterms:modified>
</cp:coreProperties>
</file>