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20" windowHeight="11895"/>
  </bookViews>
  <sheets>
    <sheet name="531 Biblioteques" sheetId="1" r:id="rId1"/>
  </sheets>
  <definedNames>
    <definedName name="_1Àrea_d_impressió" localSheetId="0">'531 Biblioteques'!$A$1:$K$31</definedName>
    <definedName name="_xlnm.Print_Area" localSheetId="0">'531 Biblioteques'!$A$1:$K$30</definedName>
  </definedNames>
  <calcPr calcId="125725"/>
</workbook>
</file>

<file path=xl/calcChain.xml><?xml version="1.0" encoding="utf-8"?>
<calcChain xmlns="http://schemas.openxmlformats.org/spreadsheetml/2006/main">
  <c r="F19" i="1"/>
  <c r="D19"/>
  <c r="E19"/>
  <c r="G19"/>
  <c r="I19"/>
  <c r="J19"/>
  <c r="F20"/>
  <c r="E21"/>
  <c r="F21"/>
</calcChain>
</file>

<file path=xl/sharedStrings.xml><?xml version="1.0" encoding="utf-8"?>
<sst xmlns="http://schemas.openxmlformats.org/spreadsheetml/2006/main" count="39" uniqueCount="39">
  <si>
    <r>
      <t>(8)</t>
    </r>
    <r>
      <rPr>
        <sz val="8"/>
        <color theme="5" tint="-0.249977111117893"/>
        <rFont val="Arial"/>
        <family val="2"/>
      </rPr>
      <t xml:space="preserve"> Correspon als documents demanats pels instituts universitaris de recerca i serveis generals de biblioteques</t>
    </r>
  </si>
  <si>
    <r>
      <t>(7)</t>
    </r>
    <r>
      <rPr>
        <sz val="8"/>
        <color theme="5" tint="-0.249977111117893"/>
        <rFont val="Arial"/>
        <family val="2"/>
      </rPr>
      <t xml:space="preserve"> Correspon als documents subministrats pels departaments, instituts universitaris de recerca i serveis generals de biblioteques</t>
    </r>
  </si>
  <si>
    <r>
      <t>(6)</t>
    </r>
    <r>
      <rPr>
        <sz val="8"/>
        <color theme="5" tint="-0.249977111117893"/>
        <rFont val="Arial"/>
        <family val="2"/>
      </rPr>
      <t xml:space="preserve"> Inclou els fons incorporats al Catàleg que estan dipositats a departaments, instituts i Serveis Generals de Biblioteques</t>
    </r>
  </si>
  <si>
    <r>
      <t>(5)</t>
    </r>
    <r>
      <rPr>
        <sz val="8"/>
        <color theme="5" tint="-0.249977111117893"/>
        <rFont val="Arial"/>
        <family val="2"/>
      </rPr>
      <t xml:space="preserve"> Dades d'instituts universitaris de recerca i Serveis Generals de Biblioteques</t>
    </r>
  </si>
  <si>
    <r>
      <t>(4)</t>
    </r>
    <r>
      <rPr>
        <sz val="8"/>
        <color theme="5" tint="-0.249977111117893"/>
        <rFont val="Arial"/>
        <family val="2"/>
      </rPr>
      <t xml:space="preserve"> Inclou PAS, PDI, estudiants de màsters, de centres adscrits i altres usuaris externs registrats a la base de dades del Servei de Biblioteques</t>
    </r>
  </si>
  <si>
    <r>
      <t>(3)</t>
    </r>
    <r>
      <rPr>
        <sz val="8"/>
        <color theme="5" tint="-0.249977111117893"/>
        <rFont val="Arial"/>
        <family val="2"/>
      </rPr>
      <t xml:space="preserve"> La Biblioteca del Campus de Manresa dóna servei a l'EPSEM i a la Fundació Universitària del Bages (FUB)</t>
    </r>
  </si>
  <si>
    <r>
      <t>(2)</t>
    </r>
    <r>
      <rPr>
        <sz val="8"/>
        <color theme="5" tint="-0.249977111117893"/>
        <rFont val="Arial"/>
        <family val="2"/>
      </rPr>
      <t xml:space="preserve"> Increment del nombre d'exemplars i col·leccions de revistes en paper</t>
    </r>
  </si>
  <si>
    <r>
      <t>(1)</t>
    </r>
    <r>
      <rPr>
        <sz val="8"/>
        <color theme="5" tint="-0.249977111117893"/>
        <rFont val="Arial"/>
        <family val="2"/>
      </rPr>
      <t xml:space="preserve"> Inclou estudiantat de 1r i 2n cicle</t>
    </r>
  </si>
  <si>
    <t>TOTAL</t>
  </si>
  <si>
    <r>
      <t>14</t>
    </r>
    <r>
      <rPr>
        <b/>
        <vertAlign val="superscript"/>
        <sz val="10"/>
        <color theme="5" tint="-0.249977111117893"/>
        <rFont val="Arial"/>
        <family val="2"/>
      </rPr>
      <t>(8)</t>
    </r>
  </si>
  <si>
    <r>
      <t>39</t>
    </r>
    <r>
      <rPr>
        <b/>
        <vertAlign val="superscript"/>
        <sz val="10"/>
        <color theme="5" tint="-0.249977111117893"/>
        <rFont val="Arial"/>
        <family val="2"/>
      </rPr>
      <t>(7)</t>
    </r>
  </si>
  <si>
    <r>
      <t>29.283</t>
    </r>
    <r>
      <rPr>
        <b/>
        <vertAlign val="superscript"/>
        <sz val="10"/>
        <color theme="5" tint="-0.249977111117893"/>
        <rFont val="Arial"/>
        <family val="2"/>
      </rPr>
      <t>(6)</t>
    </r>
  </si>
  <si>
    <r>
      <t>79.320</t>
    </r>
    <r>
      <rPr>
        <b/>
        <vertAlign val="superscript"/>
        <sz val="10"/>
        <color theme="5" tint="-0.249977111117893"/>
        <rFont val="Arial"/>
        <family val="2"/>
      </rPr>
      <t>(5)</t>
    </r>
  </si>
  <si>
    <r>
      <t>18.429</t>
    </r>
    <r>
      <rPr>
        <b/>
        <vertAlign val="superscript"/>
        <sz val="10"/>
        <color theme="5" tint="-0.249977111117893"/>
        <rFont val="Arial"/>
        <family val="2"/>
      </rPr>
      <t>(4)</t>
    </r>
  </si>
  <si>
    <t>ALTRES</t>
  </si>
  <si>
    <t>SUBTOTAL</t>
  </si>
  <si>
    <t>860 EUETII</t>
  </si>
  <si>
    <t>820 EUETIB</t>
  </si>
  <si>
    <t>340 EPSEVG</t>
  </si>
  <si>
    <r>
      <t xml:space="preserve">330 Campus Universitari de Manresa </t>
    </r>
    <r>
      <rPr>
        <vertAlign val="superscript"/>
        <sz val="10"/>
        <color theme="5" tint="-0.249977111117893"/>
        <rFont val="Arial"/>
        <family val="2"/>
      </rPr>
      <t>(3)</t>
    </r>
  </si>
  <si>
    <t>310 EPSEB</t>
  </si>
  <si>
    <t>290 ETSAV</t>
  </si>
  <si>
    <t>280 FNB</t>
  </si>
  <si>
    <t>240 ETSEIB</t>
  </si>
  <si>
    <t>210 ETSAB</t>
  </si>
  <si>
    <t>200 FME</t>
  </si>
  <si>
    <t>181 Campus Baix Llobregat</t>
  </si>
  <si>
    <t>170 Campus Terrassa</t>
  </si>
  <si>
    <t>160 Campus Nord</t>
  </si>
  <si>
    <t>Documents obtinguts</t>
  </si>
  <si>
    <t>Documents subministrats</t>
  </si>
  <si>
    <r>
      <t xml:space="preserve">Increment dels fons </t>
    </r>
    <r>
      <rPr>
        <b/>
        <vertAlign val="superscript"/>
        <sz val="10"/>
        <color theme="0"/>
        <rFont val="Arial"/>
        <family val="2"/>
      </rPr>
      <t>(2)</t>
    </r>
  </si>
  <si>
    <t>Préstecs</t>
  </si>
  <si>
    <t>Mitjana d'hores d'obertura setmanal</t>
  </si>
  <si>
    <t>Visitants</t>
  </si>
  <si>
    <r>
      <t xml:space="preserve">Usuaris potencials </t>
    </r>
    <r>
      <rPr>
        <b/>
        <vertAlign val="superscript"/>
        <sz val="10"/>
        <color theme="0"/>
        <rFont val="Arial"/>
        <family val="2"/>
      </rPr>
      <t>(1)</t>
    </r>
  </si>
  <si>
    <t>Biblioteca</t>
  </si>
  <si>
    <t>5.3.1 BIBLIOTEQUES</t>
  </si>
  <si>
    <t>5.3 Biblioteques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</si>
</sst>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0"/>
      <color theme="5" tint="-0.249977111117893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8"/>
      <color indexed="56"/>
      <name val="Arial"/>
      <family val="2"/>
    </font>
    <font>
      <sz val="8"/>
      <color theme="5" tint="-0.249977111117893"/>
      <name val="Arial"/>
      <family val="2"/>
    </font>
    <font>
      <vertAlign val="superscript"/>
      <sz val="8"/>
      <color theme="5" tint="-0.249977111117893"/>
      <name val="Arial"/>
      <family val="2"/>
    </font>
    <font>
      <b/>
      <sz val="10"/>
      <color indexed="56"/>
      <name val="Arial"/>
      <family val="2"/>
    </font>
    <font>
      <b/>
      <sz val="10"/>
      <color theme="0"/>
      <name val="Arial"/>
      <family val="2"/>
    </font>
    <font>
      <b/>
      <sz val="10"/>
      <color theme="5" tint="-0.249977111117893"/>
      <name val="Arial"/>
      <family val="2"/>
    </font>
    <font>
      <b/>
      <vertAlign val="superscript"/>
      <sz val="10"/>
      <color theme="5" tint="-0.249977111117893"/>
      <name val="Arial"/>
      <family val="2"/>
    </font>
    <font>
      <sz val="10"/>
      <color indexed="56"/>
      <name val="Arial"/>
      <family val="2"/>
    </font>
    <font>
      <vertAlign val="superscript"/>
      <sz val="10"/>
      <color theme="5" tint="-0.249977111117893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theme="0"/>
      <name val="Arial"/>
      <family val="2"/>
    </font>
    <font>
      <sz val="12"/>
      <color theme="5" tint="-0.249977111117893"/>
      <name val="Arial"/>
      <family val="2"/>
    </font>
    <font>
      <b/>
      <sz val="12"/>
      <color theme="5" tint="-0.249977111117893"/>
      <name val="Arial"/>
      <family val="2"/>
    </font>
    <font>
      <b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5D6C1"/>
        <bgColor indexed="64"/>
      </patternFill>
    </fill>
    <fill>
      <patternFill patternType="solid">
        <fgColor rgb="FFCB716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0C4A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/>
      <right/>
      <top/>
      <bottom style="thin">
        <color indexed="18"/>
      </bottom>
      <diagonal/>
    </border>
    <border>
      <left/>
      <right/>
      <top/>
      <bottom style="thin">
        <color theme="5" tint="-0.24994659260841701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theme="5" tint="-0.24994659260841701"/>
      </left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/>
      <right/>
      <top style="thin">
        <color indexed="18"/>
      </top>
      <bottom/>
      <diagonal/>
    </border>
    <border>
      <left/>
      <right/>
      <top style="thin">
        <color theme="5" tint="-0.24994659260841701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 style="thick">
        <color indexed="9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27">
    <xf numFmtId="0" fontId="0" fillId="0" borderId="0"/>
    <xf numFmtId="0" fontId="2" fillId="0" borderId="1" applyNumberFormat="0" applyFont="0" applyFill="0" applyAlignment="0" applyProtection="0"/>
    <xf numFmtId="0" fontId="3" fillId="3" borderId="3" applyNumberFormat="0" applyFont="0" applyFill="0" applyAlignment="0" applyProtection="0"/>
    <xf numFmtId="0" fontId="2" fillId="0" borderId="5" applyNumberFormat="0" applyFont="0" applyFill="0" applyAlignment="0" applyProtection="0"/>
    <xf numFmtId="0" fontId="3" fillId="3" borderId="7" applyNumberFormat="0" applyFont="0" applyFill="0" applyAlignment="0" applyProtection="0"/>
    <xf numFmtId="0" fontId="4" fillId="2" borderId="0">
      <alignment horizontal="left" vertical="center"/>
    </xf>
    <xf numFmtId="0" fontId="3" fillId="3" borderId="9" applyNumberFormat="0" applyFont="0" applyFill="0" applyAlignment="0" applyProtection="0"/>
    <xf numFmtId="4" fontId="7" fillId="4" borderId="11" applyNumberFormat="0">
      <alignment vertical="center"/>
    </xf>
    <xf numFmtId="4" fontId="7" fillId="6" borderId="11" applyNumberFormat="0">
      <alignment vertical="center"/>
    </xf>
    <xf numFmtId="4" fontId="7" fillId="3" borderId="11" applyNumberFormat="0">
      <alignment vertical="center"/>
    </xf>
    <xf numFmtId="3" fontId="11" fillId="9" borderId="11" applyNumberFormat="0">
      <alignment vertical="center"/>
    </xf>
    <xf numFmtId="3" fontId="11" fillId="11" borderId="11" applyNumberFormat="0">
      <alignment vertical="center"/>
    </xf>
    <xf numFmtId="0" fontId="13" fillId="12" borderId="11">
      <alignment horizontal="center" vertical="center" wrapText="1"/>
    </xf>
    <xf numFmtId="0" fontId="2" fillId="0" borderId="21" applyNumberFormat="0" applyFont="0" applyFill="0" applyAlignment="0" applyProtection="0"/>
    <xf numFmtId="0" fontId="3" fillId="3" borderId="23" applyNumberFormat="0" applyFont="0" applyFill="0" applyAlignment="0" applyProtection="0"/>
    <xf numFmtId="0" fontId="13" fillId="0" borderId="25" applyNumberFormat="0" applyFont="0" applyFill="0" applyAlignment="0" applyProtection="0">
      <alignment horizontal="center" vertical="top" wrapText="1"/>
    </xf>
    <xf numFmtId="0" fontId="11" fillId="13" borderId="11">
      <alignment horizontal="left" vertical="center"/>
    </xf>
    <xf numFmtId="0" fontId="17" fillId="0" borderId="28" applyNumberFormat="0" applyFont="0" applyFill="0" applyAlignment="0" applyProtection="0">
      <alignment horizontal="center" vertical="top" wrapText="1"/>
    </xf>
    <xf numFmtId="4" fontId="13" fillId="12" borderId="11">
      <alignment horizontal="left" vertical="center"/>
    </xf>
    <xf numFmtId="0" fontId="7" fillId="4" borderId="11">
      <alignment horizontal="left"/>
    </xf>
    <xf numFmtId="0" fontId="7" fillId="3" borderId="11">
      <alignment horizontal="left"/>
    </xf>
    <xf numFmtId="0" fontId="7" fillId="6" borderId="11">
      <alignment horizontal="left" vertical="center"/>
    </xf>
    <xf numFmtId="4" fontId="11" fillId="3" borderId="11" applyNumberFormat="0">
      <alignment vertical="center"/>
    </xf>
    <xf numFmtId="4" fontId="11" fillId="6" borderId="11" applyNumberFormat="0">
      <alignment vertical="center"/>
    </xf>
    <xf numFmtId="0" fontId="13" fillId="14" borderId="11">
      <alignment horizontal="center" vertical="center"/>
    </xf>
    <xf numFmtId="0" fontId="13" fillId="12" borderId="11">
      <alignment horizontal="center" vertical="center"/>
    </xf>
    <xf numFmtId="0" fontId="2" fillId="0" borderId="0" applyNumberFormat="0" applyProtection="0">
      <alignment horizontal="right"/>
    </xf>
  </cellStyleXfs>
  <cellXfs count="63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0" xfId="1" applyFont="1" applyFill="1" applyBorder="1"/>
    <xf numFmtId="0" fontId="1" fillId="2" borderId="2" xfId="1" applyFont="1" applyFill="1" applyBorder="1"/>
    <xf numFmtId="0" fontId="1" fillId="2" borderId="4" xfId="2" applyFont="1" applyFill="1" applyBorder="1"/>
    <xf numFmtId="0" fontId="1" fillId="2" borderId="6" xfId="3" applyFont="1" applyFill="1" applyBorder="1"/>
    <xf numFmtId="0" fontId="1" fillId="2" borderId="0" xfId="4" applyFont="1" applyFill="1" applyBorder="1"/>
    <xf numFmtId="0" fontId="1" fillId="2" borderId="8" xfId="4" applyFont="1" applyFill="1" applyBorder="1"/>
    <xf numFmtId="0" fontId="5" fillId="2" borderId="0" xfId="5" applyFont="1" applyBorder="1">
      <alignment horizontal="left" vertical="center"/>
    </xf>
    <xf numFmtId="0" fontId="6" fillId="2" borderId="0" xfId="5" applyFont="1" applyBorder="1">
      <alignment horizontal="left" vertical="center"/>
    </xf>
    <xf numFmtId="0" fontId="1" fillId="2" borderId="10" xfId="6" applyFont="1" applyFill="1" applyBorder="1"/>
    <xf numFmtId="3" fontId="8" fillId="5" borderId="12" xfId="7" applyNumberFormat="1" applyFont="1" applyFill="1" applyBorder="1" applyAlignment="1">
      <alignment horizontal="right" vertical="center"/>
    </xf>
    <xf numFmtId="3" fontId="8" fillId="5" borderId="13" xfId="7" applyNumberFormat="1" applyFont="1" applyFill="1" applyBorder="1" applyAlignment="1">
      <alignment horizontal="right" vertical="center"/>
    </xf>
    <xf numFmtId="4" fontId="8" fillId="5" borderId="13" xfId="7" applyNumberFormat="1" applyFont="1" applyFill="1" applyBorder="1" applyAlignment="1">
      <alignment horizontal="right" vertical="center"/>
    </xf>
    <xf numFmtId="0" fontId="8" fillId="5" borderId="14" xfId="7" applyNumberFormat="1" applyFont="1" applyFill="1" applyBorder="1">
      <alignment vertical="center"/>
    </xf>
    <xf numFmtId="3" fontId="9" fillId="7" borderId="15" xfId="8" applyNumberFormat="1" applyFont="1" applyFill="1" applyBorder="1" applyAlignment="1">
      <alignment horizontal="right" vertical="center"/>
    </xf>
    <xf numFmtId="3" fontId="9" fillId="7" borderId="16" xfId="8" applyNumberFormat="1" applyFont="1" applyFill="1" applyBorder="1" applyAlignment="1">
      <alignment horizontal="right" vertical="center"/>
    </xf>
    <xf numFmtId="4" fontId="9" fillId="7" borderId="16" xfId="8" applyNumberFormat="1" applyFont="1" applyFill="1" applyBorder="1" applyAlignment="1">
      <alignment horizontal="right" vertical="center"/>
    </xf>
    <xf numFmtId="0" fontId="9" fillId="7" borderId="17" xfId="8" applyNumberFormat="1" applyFont="1" applyFill="1" applyBorder="1">
      <alignment vertical="center"/>
    </xf>
    <xf numFmtId="3" fontId="8" fillId="8" borderId="15" xfId="9" applyNumberFormat="1" applyFont="1" applyFill="1" applyBorder="1" applyAlignment="1">
      <alignment horizontal="right" vertical="center"/>
    </xf>
    <xf numFmtId="3" fontId="8" fillId="8" borderId="16" xfId="9" applyNumberFormat="1" applyFont="1" applyFill="1" applyBorder="1" applyAlignment="1">
      <alignment horizontal="right" vertical="center"/>
    </xf>
    <xf numFmtId="4" fontId="8" fillId="8" borderId="16" xfId="9" applyNumberFormat="1" applyFont="1" applyFill="1" applyBorder="1" applyAlignment="1">
      <alignment horizontal="right" vertical="center"/>
    </xf>
    <xf numFmtId="0" fontId="8" fillId="8" borderId="17" xfId="9" applyNumberFormat="1" applyFont="1" applyFill="1" applyBorder="1">
      <alignment vertical="center"/>
    </xf>
    <xf numFmtId="3" fontId="1" fillId="10" borderId="15" xfId="10" applyNumberFormat="1" applyFont="1" applyFill="1" applyBorder="1" applyAlignment="1">
      <alignment horizontal="right" vertical="center"/>
    </xf>
    <xf numFmtId="3" fontId="1" fillId="10" borderId="16" xfId="10" applyNumberFormat="1" applyFont="1" applyFill="1" applyBorder="1" applyAlignment="1">
      <alignment horizontal="right" vertical="center"/>
    </xf>
    <xf numFmtId="4" fontId="1" fillId="10" borderId="16" xfId="10" applyNumberFormat="1" applyFont="1" applyFill="1" applyBorder="1" applyAlignment="1">
      <alignment horizontal="right" vertical="center"/>
    </xf>
    <xf numFmtId="0" fontId="1" fillId="10" borderId="17" xfId="10" applyNumberFormat="1" applyFont="1" applyFill="1" applyBorder="1" applyAlignment="1">
      <alignment horizontal="left" vertical="center"/>
    </xf>
    <xf numFmtId="3" fontId="1" fillId="7" borderId="15" xfId="10" applyNumberFormat="1" applyFont="1" applyFill="1" applyBorder="1" applyAlignment="1">
      <alignment horizontal="right" vertical="center"/>
    </xf>
    <xf numFmtId="3" fontId="1" fillId="7" borderId="16" xfId="10" applyNumberFormat="1" applyFont="1" applyFill="1" applyBorder="1" applyAlignment="1">
      <alignment horizontal="right" vertical="center"/>
    </xf>
    <xf numFmtId="3" fontId="1" fillId="7" borderId="16" xfId="11" applyNumberFormat="1" applyFont="1" applyFill="1" applyBorder="1" applyAlignment="1">
      <alignment horizontal="right" vertical="center"/>
    </xf>
    <xf numFmtId="4" fontId="1" fillId="7" borderId="16" xfId="10" applyNumberFormat="1" applyFont="1" applyFill="1" applyBorder="1" applyAlignment="1">
      <alignment horizontal="right" vertical="center"/>
    </xf>
    <xf numFmtId="0" fontId="1" fillId="7" borderId="17" xfId="10" applyNumberFormat="1" applyFont="1" applyFill="1" applyBorder="1" applyAlignment="1">
      <alignment horizontal="left" vertical="center"/>
    </xf>
    <xf numFmtId="0" fontId="1" fillId="2" borderId="0" xfId="0" applyFont="1" applyFill="1" applyAlignment="1" applyProtection="1">
      <alignment vertical="center" wrapText="1"/>
      <protection locked="0"/>
    </xf>
    <xf numFmtId="0" fontId="1" fillId="2" borderId="0" xfId="4" applyFont="1" applyFill="1" applyBorder="1" applyAlignment="1" applyProtection="1">
      <alignment vertical="center" wrapText="1"/>
      <protection locked="0"/>
    </xf>
    <xf numFmtId="0" fontId="1" fillId="2" borderId="8" xfId="4" applyFont="1" applyFill="1" applyBorder="1" applyAlignment="1" applyProtection="1">
      <alignment vertical="center" wrapText="1"/>
      <protection locked="0"/>
    </xf>
    <xf numFmtId="3" fontId="1" fillId="7" borderId="15" xfId="11" applyNumberFormat="1" applyFont="1" applyFill="1" applyBorder="1" applyAlignment="1">
      <alignment horizontal="right" vertical="center"/>
    </xf>
    <xf numFmtId="4" fontId="1" fillId="7" borderId="16" xfId="11" applyNumberFormat="1" applyFont="1" applyFill="1" applyBorder="1" applyAlignment="1">
      <alignment horizontal="right" vertical="center"/>
    </xf>
    <xf numFmtId="0" fontId="1" fillId="7" borderId="17" xfId="11" applyNumberFormat="1" applyFont="1" applyFill="1" applyBorder="1" applyAlignment="1">
      <alignment horizontal="left" vertical="center" wrapText="1"/>
    </xf>
    <xf numFmtId="0" fontId="1" fillId="2" borderId="10" xfId="6" applyFont="1" applyFill="1" applyBorder="1" applyAlignment="1" applyProtection="1">
      <alignment vertical="center" wrapText="1"/>
      <protection locked="0"/>
    </xf>
    <xf numFmtId="0" fontId="1" fillId="7" borderId="17" xfId="11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vertical="center" wrapText="1"/>
    </xf>
    <xf numFmtId="3" fontId="1" fillId="10" borderId="15" xfId="10" applyNumberFormat="1" applyFont="1" applyFill="1" applyBorder="1" applyAlignment="1">
      <alignment horizontal="right" vertical="center" wrapText="1"/>
    </xf>
    <xf numFmtId="3" fontId="1" fillId="10" borderId="16" xfId="10" applyNumberFormat="1" applyFont="1" applyFill="1" applyBorder="1" applyAlignment="1">
      <alignment horizontal="right" vertical="center" wrapText="1"/>
    </xf>
    <xf numFmtId="4" fontId="1" fillId="10" borderId="16" xfId="10" applyNumberFormat="1" applyFont="1" applyFill="1" applyBorder="1" applyAlignment="1">
      <alignment horizontal="right" vertical="center" wrapText="1"/>
    </xf>
    <xf numFmtId="0" fontId="1" fillId="10" borderId="17" xfId="10" applyNumberFormat="1" applyFont="1" applyFill="1" applyBorder="1" applyAlignment="1">
      <alignment horizontal="left" vertical="center" wrapText="1"/>
    </xf>
    <xf numFmtId="0" fontId="1" fillId="2" borderId="10" xfId="6" applyFont="1" applyFill="1" applyBorder="1" applyAlignment="1">
      <alignment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4" applyFont="1" applyFill="1" applyBorder="1" applyAlignment="1">
      <alignment horizontal="center" wrapText="1"/>
    </xf>
    <xf numFmtId="0" fontId="8" fillId="5" borderId="18" xfId="12" applyFont="1" applyFill="1" applyBorder="1">
      <alignment horizontal="center" vertical="center" wrapText="1"/>
    </xf>
    <xf numFmtId="0" fontId="8" fillId="5" borderId="19" xfId="12" applyFont="1" applyFill="1" applyBorder="1">
      <alignment horizontal="center" vertical="center" wrapText="1"/>
    </xf>
    <xf numFmtId="0" fontId="8" fillId="5" borderId="20" xfId="12" applyFont="1" applyFill="1" applyBorder="1">
      <alignment horizontal="center" vertical="center" wrapText="1"/>
    </xf>
    <xf numFmtId="0" fontId="1" fillId="2" borderId="10" xfId="6" applyFont="1" applyFill="1" applyBorder="1" applyAlignment="1">
      <alignment horizontal="center" wrapText="1"/>
    </xf>
    <xf numFmtId="0" fontId="1" fillId="2" borderId="0" xfId="13" applyFont="1" applyFill="1" applyBorder="1"/>
    <xf numFmtId="0" fontId="1" fillId="2" borderId="22" xfId="13" applyFont="1" applyFill="1" applyBorder="1"/>
    <xf numFmtId="0" fontId="1" fillId="2" borderId="24" xfId="14" applyFont="1" applyFill="1" applyBorder="1"/>
    <xf numFmtId="0" fontId="15" fillId="2" borderId="24" xfId="14" applyFont="1" applyFill="1" applyBorder="1"/>
    <xf numFmtId="0" fontId="16" fillId="2" borderId="24" xfId="14" applyFont="1" applyFill="1" applyBorder="1"/>
    <xf numFmtId="0" fontId="1" fillId="2" borderId="26" xfId="15" applyFont="1" applyFill="1" applyBorder="1" applyAlignment="1"/>
    <xf numFmtId="0" fontId="15" fillId="2" borderId="0" xfId="0" applyFont="1" applyFill="1"/>
    <xf numFmtId="0" fontId="16" fillId="2" borderId="0" xfId="0" applyFont="1" applyFill="1"/>
    <xf numFmtId="0" fontId="9" fillId="13" borderId="0" xfId="16" applyFont="1" applyBorder="1" applyAlignment="1">
      <alignment horizontal="left" vertical="center"/>
    </xf>
    <xf numFmtId="0" fontId="9" fillId="13" borderId="27" xfId="16" applyFont="1" applyBorder="1" applyAlignment="1">
      <alignment horizontal="left" vertical="center"/>
    </xf>
  </cellXfs>
  <cellStyles count="27">
    <cellStyle name="BodeExteior" xfId="17"/>
    <cellStyle name="BordeEsqDI" xfId="1"/>
    <cellStyle name="BordeEsqDS" xfId="13"/>
    <cellStyle name="BordeEsqII" xfId="3"/>
    <cellStyle name="BordeEsqIS" xfId="15"/>
    <cellStyle name="BordeTablaDer" xfId="4"/>
    <cellStyle name="BordeTablaInf" xfId="2"/>
    <cellStyle name="BordeTablaIzq" xfId="6"/>
    <cellStyle name="BordeTablaSup" xfId="14"/>
    <cellStyle name="CMenuIzq" xfId="18"/>
    <cellStyle name="CMenuIzqTotal" xfId="19"/>
    <cellStyle name="CMenuIzqTotal1" xfId="20"/>
    <cellStyle name="CMenuIzqTotal2" xfId="21"/>
    <cellStyle name="comentario" xfId="5"/>
    <cellStyle name="fColor1" xfId="10"/>
    <cellStyle name="fColor2" xfId="11"/>
    <cellStyle name="fColor3" xfId="22"/>
    <cellStyle name="fColor4" xfId="23"/>
    <cellStyle name="fSubTitulo" xfId="16"/>
    <cellStyle name="fTitularOscura" xfId="24"/>
    <cellStyle name="fTitulo" xfId="12"/>
    <cellStyle name="fTotal1" xfId="9"/>
    <cellStyle name="fTotal1Columna" xfId="25"/>
    <cellStyle name="fTotal2" xfId="8"/>
    <cellStyle name="fTotal3" xfId="7"/>
    <cellStyle name="Normal" xfId="0" builtinId="0"/>
    <cellStyle name="SinEstilo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0"/>
  <sheetViews>
    <sheetView tabSelected="1" zoomScaleNormal="100" zoomScaleSheetLayoutView="100" workbookViewId="0">
      <selection activeCell="M14" sqref="M14"/>
    </sheetView>
  </sheetViews>
  <sheetFormatPr defaultColWidth="11.42578125" defaultRowHeight="12.75"/>
  <cols>
    <col min="1" max="1" width="2.7109375" style="1" customWidth="1"/>
    <col min="2" max="2" width="0.5703125" style="1" customWidth="1"/>
    <col min="3" max="3" width="23.140625" style="1" customWidth="1"/>
    <col min="4" max="10" width="15.42578125" style="1" customWidth="1"/>
    <col min="11" max="11" width="0.5703125" style="1" customWidth="1"/>
    <col min="12" max="12" width="5.7109375" style="1" customWidth="1"/>
    <col min="13" max="13" width="20.42578125" style="1" bestFit="1" customWidth="1"/>
    <col min="14" max="14" width="11.42578125" style="1"/>
    <col min="15" max="15" width="2.140625" style="1" customWidth="1"/>
    <col min="16" max="16" width="13.42578125" style="1" bestFit="1" customWidth="1"/>
    <col min="17" max="17" width="11.42578125" style="1"/>
    <col min="18" max="18" width="2.42578125" style="1" customWidth="1"/>
    <col min="19" max="16384" width="11.42578125" style="1"/>
  </cols>
  <sheetData>
    <row r="1" spans="2:21">
      <c r="C1" s="62" t="s">
        <v>38</v>
      </c>
      <c r="D1" s="61"/>
      <c r="E1" s="61"/>
      <c r="F1" s="61"/>
      <c r="G1" s="61"/>
      <c r="H1" s="61"/>
      <c r="I1" s="61"/>
      <c r="J1" s="61"/>
    </row>
    <row r="2" spans="2:21">
      <c r="C2" s="62" t="s">
        <v>37</v>
      </c>
      <c r="D2" s="61"/>
      <c r="E2" s="61"/>
      <c r="F2" s="61"/>
      <c r="G2" s="61"/>
      <c r="H2" s="61"/>
      <c r="I2" s="61"/>
      <c r="J2" s="61"/>
    </row>
    <row r="3" spans="2:21" ht="15.75" customHeight="1">
      <c r="C3" s="60"/>
      <c r="D3" s="59"/>
      <c r="E3" s="59"/>
      <c r="L3" s="2"/>
    </row>
    <row r="4" spans="2:21" ht="3.95" customHeight="1" thickBot="1">
      <c r="B4" s="58"/>
      <c r="C4" s="57"/>
      <c r="D4" s="56"/>
      <c r="E4" s="56"/>
      <c r="F4" s="55"/>
      <c r="G4" s="55"/>
      <c r="H4" s="55"/>
      <c r="I4" s="55"/>
      <c r="J4" s="55"/>
      <c r="K4" s="54"/>
      <c r="L4" s="53"/>
    </row>
    <row r="5" spans="2:21" s="47" customFormat="1" ht="39" thickTop="1">
      <c r="B5" s="52"/>
      <c r="C5" s="51" t="s">
        <v>36</v>
      </c>
      <c r="D5" s="50" t="s">
        <v>35</v>
      </c>
      <c r="E5" s="50" t="s">
        <v>34</v>
      </c>
      <c r="F5" s="50" t="s">
        <v>33</v>
      </c>
      <c r="G5" s="50" t="s">
        <v>32</v>
      </c>
      <c r="H5" s="50" t="s">
        <v>31</v>
      </c>
      <c r="I5" s="50" t="s">
        <v>30</v>
      </c>
      <c r="J5" s="49" t="s">
        <v>29</v>
      </c>
      <c r="K5" s="48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20.25" customHeight="1">
      <c r="B6" s="11"/>
      <c r="C6" s="27" t="s">
        <v>28</v>
      </c>
      <c r="D6" s="25">
        <v>6063</v>
      </c>
      <c r="E6" s="25">
        <v>801372</v>
      </c>
      <c r="F6" s="26">
        <v>75.33</v>
      </c>
      <c r="G6" s="25">
        <v>29329</v>
      </c>
      <c r="H6" s="25">
        <v>3419</v>
      </c>
      <c r="I6" s="25">
        <v>605</v>
      </c>
      <c r="J6" s="24">
        <v>371</v>
      </c>
      <c r="K6" s="8"/>
    </row>
    <row r="7" spans="2:21" ht="20.25" customHeight="1">
      <c r="B7" s="11"/>
      <c r="C7" s="40" t="s">
        <v>27</v>
      </c>
      <c r="D7" s="30">
        <v>4327</v>
      </c>
      <c r="E7" s="30">
        <v>192064</v>
      </c>
      <c r="F7" s="37">
        <v>53.97</v>
      </c>
      <c r="G7" s="30">
        <v>21640</v>
      </c>
      <c r="H7" s="30">
        <v>2353</v>
      </c>
      <c r="I7" s="30">
        <v>153</v>
      </c>
      <c r="J7" s="36">
        <v>347</v>
      </c>
      <c r="K7" s="8"/>
    </row>
    <row r="8" spans="2:21" s="41" customFormat="1" ht="26.25" customHeight="1">
      <c r="B8" s="46"/>
      <c r="C8" s="45" t="s">
        <v>26</v>
      </c>
      <c r="D8" s="43">
        <v>1717</v>
      </c>
      <c r="E8" s="25">
        <v>144768</v>
      </c>
      <c r="F8" s="44">
        <v>52.14</v>
      </c>
      <c r="G8" s="25">
        <v>12304</v>
      </c>
      <c r="H8" s="25">
        <v>1328</v>
      </c>
      <c r="I8" s="43">
        <v>113</v>
      </c>
      <c r="J8" s="42">
        <v>264</v>
      </c>
      <c r="K8" s="8"/>
      <c r="L8" s="1"/>
      <c r="M8" s="1"/>
      <c r="N8" s="1"/>
      <c r="O8" s="1"/>
      <c r="P8" s="1"/>
      <c r="Q8" s="1"/>
      <c r="R8" s="1"/>
      <c r="S8" s="1"/>
      <c r="T8" s="1"/>
      <c r="U8" s="1"/>
    </row>
    <row r="9" spans="2:21" ht="20.25" customHeight="1">
      <c r="B9" s="11"/>
      <c r="C9" s="40" t="s">
        <v>25</v>
      </c>
      <c r="D9" s="30">
        <v>289</v>
      </c>
      <c r="E9" s="30">
        <v>78531</v>
      </c>
      <c r="F9" s="37">
        <v>51.98</v>
      </c>
      <c r="G9" s="30">
        <v>4740</v>
      </c>
      <c r="H9" s="30">
        <v>427</v>
      </c>
      <c r="I9" s="30">
        <v>45</v>
      </c>
      <c r="J9" s="36">
        <v>52</v>
      </c>
      <c r="K9" s="8"/>
    </row>
    <row r="10" spans="2:21" ht="20.25" customHeight="1">
      <c r="B10" s="11"/>
      <c r="C10" s="27" t="s">
        <v>24</v>
      </c>
      <c r="D10" s="25">
        <v>2882</v>
      </c>
      <c r="E10" s="25">
        <v>235601</v>
      </c>
      <c r="F10" s="26">
        <v>52.95</v>
      </c>
      <c r="G10" s="25">
        <v>57809</v>
      </c>
      <c r="H10" s="25">
        <v>1644</v>
      </c>
      <c r="I10" s="25">
        <v>312</v>
      </c>
      <c r="J10" s="24">
        <v>133</v>
      </c>
      <c r="K10" s="8"/>
      <c r="L10" s="7"/>
    </row>
    <row r="11" spans="2:21" ht="20.25" customHeight="1">
      <c r="B11" s="11"/>
      <c r="C11" s="40" t="s">
        <v>23</v>
      </c>
      <c r="D11" s="30">
        <v>3301</v>
      </c>
      <c r="E11" s="30">
        <v>330181</v>
      </c>
      <c r="F11" s="37">
        <v>60.88</v>
      </c>
      <c r="G11" s="30">
        <v>22938</v>
      </c>
      <c r="H11" s="30">
        <v>1245</v>
      </c>
      <c r="I11" s="30">
        <v>190</v>
      </c>
      <c r="J11" s="36">
        <v>671</v>
      </c>
      <c r="K11" s="8"/>
      <c r="L11" s="7"/>
    </row>
    <row r="12" spans="2:21" ht="20.25" customHeight="1">
      <c r="B12" s="11"/>
      <c r="C12" s="27" t="s">
        <v>22</v>
      </c>
      <c r="D12" s="25">
        <v>580</v>
      </c>
      <c r="E12" s="25">
        <v>55867</v>
      </c>
      <c r="F12" s="26">
        <v>50.02</v>
      </c>
      <c r="G12" s="25">
        <v>4048</v>
      </c>
      <c r="H12" s="25">
        <v>530</v>
      </c>
      <c r="I12" s="25">
        <v>18</v>
      </c>
      <c r="J12" s="24">
        <v>29</v>
      </c>
      <c r="K12" s="8"/>
      <c r="L12" s="7"/>
    </row>
    <row r="13" spans="2:21" ht="20.25" customHeight="1">
      <c r="B13" s="11"/>
      <c r="C13" s="40" t="s">
        <v>21</v>
      </c>
      <c r="D13" s="30">
        <v>1151</v>
      </c>
      <c r="E13" s="29">
        <v>85998</v>
      </c>
      <c r="F13" s="37">
        <v>49.43</v>
      </c>
      <c r="G13" s="30">
        <v>18066</v>
      </c>
      <c r="H13" s="30">
        <v>1713</v>
      </c>
      <c r="I13" s="30">
        <v>182</v>
      </c>
      <c r="J13" s="36">
        <v>124</v>
      </c>
      <c r="K13" s="8"/>
      <c r="L13" s="7"/>
    </row>
    <row r="14" spans="2:21" ht="20.25" customHeight="1">
      <c r="B14" s="11"/>
      <c r="C14" s="27" t="s">
        <v>20</v>
      </c>
      <c r="D14" s="25">
        <v>2974</v>
      </c>
      <c r="E14" s="25">
        <v>155284</v>
      </c>
      <c r="F14" s="26">
        <v>48.98</v>
      </c>
      <c r="G14" s="25">
        <v>18308</v>
      </c>
      <c r="H14" s="25">
        <v>1653</v>
      </c>
      <c r="I14" s="25">
        <v>143</v>
      </c>
      <c r="J14" s="24">
        <v>105</v>
      </c>
      <c r="K14" s="8"/>
      <c r="L14" s="7"/>
    </row>
    <row r="15" spans="2:21" s="33" customFormat="1" ht="26.25" customHeight="1">
      <c r="B15" s="39"/>
      <c r="C15" s="38" t="s">
        <v>19</v>
      </c>
      <c r="D15" s="29">
        <v>1989</v>
      </c>
      <c r="E15" s="29">
        <v>153261</v>
      </c>
      <c r="F15" s="37">
        <v>47.82</v>
      </c>
      <c r="G15" s="30">
        <v>9930</v>
      </c>
      <c r="H15" s="30">
        <v>1062</v>
      </c>
      <c r="I15" s="30">
        <v>69</v>
      </c>
      <c r="J15" s="36">
        <v>397</v>
      </c>
      <c r="K15" s="35"/>
      <c r="L15" s="34"/>
      <c r="M15" s="1"/>
      <c r="N15" s="1"/>
      <c r="O15" s="1"/>
      <c r="P15" s="1"/>
      <c r="Q15" s="1"/>
      <c r="R15" s="1"/>
      <c r="S15" s="1"/>
      <c r="T15" s="1"/>
      <c r="U15" s="1"/>
    </row>
    <row r="16" spans="2:21" ht="20.25" customHeight="1">
      <c r="B16" s="11"/>
      <c r="C16" s="27" t="s">
        <v>18</v>
      </c>
      <c r="D16" s="25">
        <v>1248</v>
      </c>
      <c r="E16" s="25">
        <v>137175</v>
      </c>
      <c r="F16" s="26">
        <v>53.83</v>
      </c>
      <c r="G16" s="25">
        <v>5738</v>
      </c>
      <c r="H16" s="25">
        <v>280</v>
      </c>
      <c r="I16" s="25">
        <v>31</v>
      </c>
      <c r="J16" s="24">
        <v>74</v>
      </c>
      <c r="K16" s="8"/>
      <c r="L16" s="7"/>
    </row>
    <row r="17" spans="2:13" ht="20.25" customHeight="1">
      <c r="B17" s="11"/>
      <c r="C17" s="32" t="s">
        <v>17</v>
      </c>
      <c r="D17" s="29">
        <v>2278</v>
      </c>
      <c r="E17" s="29">
        <v>303012</v>
      </c>
      <c r="F17" s="31">
        <v>60.27</v>
      </c>
      <c r="G17" s="30">
        <v>12234</v>
      </c>
      <c r="H17" s="30">
        <v>1273</v>
      </c>
      <c r="I17" s="29">
        <v>32</v>
      </c>
      <c r="J17" s="28">
        <v>79</v>
      </c>
      <c r="K17" s="8"/>
      <c r="L17" s="7"/>
    </row>
    <row r="18" spans="2:13" ht="20.25" customHeight="1">
      <c r="B18" s="11"/>
      <c r="C18" s="27" t="s">
        <v>16</v>
      </c>
      <c r="D18" s="25">
        <v>72</v>
      </c>
      <c r="E18" s="25">
        <v>36373</v>
      </c>
      <c r="F18" s="26">
        <v>36.119999999999997</v>
      </c>
      <c r="G18" s="25">
        <v>1917</v>
      </c>
      <c r="H18" s="25">
        <v>222</v>
      </c>
      <c r="I18" s="25">
        <v>15</v>
      </c>
      <c r="J18" s="24">
        <v>48</v>
      </c>
      <c r="K18" s="8"/>
      <c r="L18" s="7"/>
    </row>
    <row r="19" spans="2:13" ht="20.25" customHeight="1">
      <c r="B19" s="11"/>
      <c r="C19" s="23" t="s">
        <v>15</v>
      </c>
      <c r="D19" s="21">
        <f>SUM(D6:D18)</f>
        <v>28871</v>
      </c>
      <c r="E19" s="21">
        <f>SUM(E6:E18)</f>
        <v>2709487</v>
      </c>
      <c r="F19" s="22">
        <f>AVERAGE(F6:F18)</f>
        <v>53.363076923076925</v>
      </c>
      <c r="G19" s="21">
        <f>SUM(G6:G18)</f>
        <v>219001</v>
      </c>
      <c r="H19" s="21">
        <v>17149</v>
      </c>
      <c r="I19" s="21">
        <f>SUM(I6:I18)</f>
        <v>1908</v>
      </c>
      <c r="J19" s="20">
        <f>SUM(J6:J18)</f>
        <v>2694</v>
      </c>
      <c r="K19" s="8"/>
      <c r="L19" s="7"/>
    </row>
    <row r="20" spans="2:13" ht="20.25" customHeight="1">
      <c r="B20" s="11"/>
      <c r="C20" s="19" t="s">
        <v>14</v>
      </c>
      <c r="D20" s="17" t="s">
        <v>13</v>
      </c>
      <c r="E20" s="18"/>
      <c r="F20" s="18">
        <f>AVERAGE(F6:F18)</f>
        <v>53.363076923076925</v>
      </c>
      <c r="G20" s="17" t="s">
        <v>12</v>
      </c>
      <c r="H20" s="17" t="s">
        <v>11</v>
      </c>
      <c r="I20" s="17" t="s">
        <v>10</v>
      </c>
      <c r="J20" s="16" t="s">
        <v>9</v>
      </c>
      <c r="K20" s="8"/>
      <c r="L20" s="7"/>
    </row>
    <row r="21" spans="2:13" ht="20.25" customHeight="1" thickBot="1">
      <c r="B21" s="11"/>
      <c r="C21" s="15" t="s">
        <v>8</v>
      </c>
      <c r="D21" s="13">
        <v>47300</v>
      </c>
      <c r="E21" s="13">
        <f>E19</f>
        <v>2709487</v>
      </c>
      <c r="F21" s="14">
        <f>F19</f>
        <v>53.363076923076925</v>
      </c>
      <c r="G21" s="13">
        <v>298321</v>
      </c>
      <c r="H21" s="13">
        <v>46432</v>
      </c>
      <c r="I21" s="13">
        <v>1947</v>
      </c>
      <c r="J21" s="12">
        <v>2708</v>
      </c>
      <c r="K21" s="8"/>
      <c r="L21" s="7"/>
    </row>
    <row r="22" spans="2:13" ht="13.5" customHeight="1" thickTop="1">
      <c r="B22" s="11"/>
      <c r="C22" s="10" t="s">
        <v>7</v>
      </c>
      <c r="D22" s="9"/>
      <c r="E22" s="9"/>
      <c r="F22" s="9"/>
      <c r="G22" s="9"/>
      <c r="H22" s="9"/>
      <c r="I22" s="9"/>
      <c r="J22" s="9"/>
      <c r="K22" s="8"/>
      <c r="L22" s="7"/>
      <c r="M22" s="2"/>
    </row>
    <row r="23" spans="2:13">
      <c r="B23" s="11"/>
      <c r="C23" s="10" t="s">
        <v>6</v>
      </c>
      <c r="D23" s="9"/>
      <c r="E23" s="9"/>
      <c r="F23" s="9"/>
      <c r="G23" s="9"/>
      <c r="H23" s="9"/>
      <c r="I23" s="9"/>
      <c r="J23" s="9"/>
      <c r="K23" s="8"/>
      <c r="L23" s="7"/>
      <c r="M23" s="2"/>
    </row>
    <row r="24" spans="2:13">
      <c r="B24" s="11"/>
      <c r="C24" s="10" t="s">
        <v>5</v>
      </c>
      <c r="D24" s="10"/>
      <c r="E24" s="10"/>
      <c r="F24" s="10"/>
      <c r="G24" s="10"/>
      <c r="H24" s="9"/>
      <c r="I24" s="9"/>
      <c r="J24" s="9"/>
      <c r="K24" s="8"/>
      <c r="L24" s="7"/>
      <c r="M24" s="2"/>
    </row>
    <row r="25" spans="2:13">
      <c r="B25" s="11"/>
      <c r="C25" s="10" t="s">
        <v>4</v>
      </c>
      <c r="D25" s="10"/>
      <c r="E25" s="10"/>
      <c r="F25" s="10"/>
      <c r="G25" s="10"/>
      <c r="H25" s="9"/>
      <c r="I25" s="9"/>
      <c r="J25" s="9"/>
      <c r="K25" s="8"/>
      <c r="L25" s="7"/>
      <c r="M25" s="2"/>
    </row>
    <row r="26" spans="2:13">
      <c r="B26" s="11"/>
      <c r="C26" s="10" t="s">
        <v>3</v>
      </c>
      <c r="D26" s="10"/>
      <c r="E26" s="10"/>
      <c r="F26" s="10"/>
      <c r="G26" s="10"/>
      <c r="H26" s="9"/>
      <c r="I26" s="9"/>
      <c r="J26" s="9"/>
      <c r="K26" s="8"/>
      <c r="L26" s="7"/>
      <c r="M26" s="2"/>
    </row>
    <row r="27" spans="2:13">
      <c r="B27" s="11"/>
      <c r="C27" s="10" t="s">
        <v>2</v>
      </c>
      <c r="D27" s="10"/>
      <c r="E27" s="10"/>
      <c r="F27" s="10"/>
      <c r="G27" s="10"/>
      <c r="H27" s="9"/>
      <c r="I27" s="9"/>
      <c r="J27" s="9"/>
      <c r="K27" s="8"/>
      <c r="L27" s="7"/>
      <c r="M27" s="2"/>
    </row>
    <row r="28" spans="2:13">
      <c r="B28" s="11"/>
      <c r="C28" s="10" t="s">
        <v>1</v>
      </c>
      <c r="D28" s="10"/>
      <c r="E28" s="10"/>
      <c r="F28" s="10"/>
      <c r="G28" s="10"/>
      <c r="H28" s="9"/>
      <c r="I28" s="9"/>
      <c r="J28" s="9"/>
      <c r="K28" s="8"/>
      <c r="L28" s="7"/>
      <c r="M28" s="2"/>
    </row>
    <row r="29" spans="2:13">
      <c r="B29" s="11"/>
      <c r="C29" s="10" t="s">
        <v>0</v>
      </c>
      <c r="D29" s="10"/>
      <c r="E29" s="10"/>
      <c r="F29" s="10"/>
      <c r="G29" s="10"/>
      <c r="H29" s="9"/>
      <c r="I29" s="9"/>
      <c r="J29" s="9"/>
      <c r="K29" s="8"/>
      <c r="L29" s="7"/>
      <c r="M29" s="2"/>
    </row>
    <row r="30" spans="2:13" ht="3.75" customHeight="1">
      <c r="B30" s="6"/>
      <c r="C30" s="5"/>
      <c r="D30" s="5"/>
      <c r="E30" s="5"/>
      <c r="F30" s="5"/>
      <c r="G30" s="5"/>
      <c r="H30" s="5"/>
      <c r="I30" s="5"/>
      <c r="J30" s="5"/>
      <c r="K30" s="4"/>
      <c r="L30" s="3"/>
      <c r="M30" s="2"/>
    </row>
  </sheetData>
  <mergeCells count="2">
    <mergeCell ref="C1:J1"/>
    <mergeCell ref="C2:J2"/>
  </mergeCells>
  <printOptions horizontalCentered="1"/>
  <pageMargins left="0.59055118110236227" right="0.59055118110236227" top="0.59055118110236227" bottom="0.59055118110236227" header="0" footer="0"/>
  <pageSetup paperSize="9" scale="68" orientation="portrait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531 Biblioteques</vt:lpstr>
      <vt:lpstr>'531 Biblioteques'!_1Àrea_d_impressió</vt:lpstr>
      <vt:lpstr>'531 Biblioteques'!Àrea_d'impressió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2010-07-13T07:19:14Z</cp:lastPrinted>
  <dcterms:created xsi:type="dcterms:W3CDTF">2010-07-13T07:11:28Z</dcterms:created>
  <dcterms:modified xsi:type="dcterms:W3CDTF">2010-07-13T07:19:19Z</dcterms:modified>
</cp:coreProperties>
</file>