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080" yWindow="840" windowWidth="2835" windowHeight="3570"/>
  </bookViews>
  <sheets>
    <sheet name="4.2.1" sheetId="1" r:id="rId1"/>
  </sheets>
  <definedNames>
    <definedName name="_1Àrea_d_impressió" localSheetId="0">'4.2.1'!$B$1:$L$20</definedName>
  </definedNames>
  <calcPr calcId="125725"/>
</workbook>
</file>

<file path=xl/calcChain.xml><?xml version="1.0" encoding="utf-8"?>
<calcChain xmlns="http://schemas.openxmlformats.org/spreadsheetml/2006/main">
  <c r="D12" i="1"/>
  <c r="E7" s="1"/>
  <c r="J12"/>
  <c r="K11" s="1"/>
  <c r="K8" l="1"/>
  <c r="K6"/>
  <c r="K10"/>
  <c r="K7"/>
  <c r="K9"/>
  <c r="E8"/>
  <c r="E6"/>
  <c r="E9"/>
  <c r="K12" l="1"/>
  <c r="E12"/>
</calcChain>
</file>

<file path=xl/sharedStrings.xml><?xml version="1.0" encoding="utf-8"?>
<sst xmlns="http://schemas.openxmlformats.org/spreadsheetml/2006/main" count="26" uniqueCount="20">
  <si>
    <t>%</t>
  </si>
  <si>
    <t>Cap. 3r. Taxes i altres ingressos</t>
  </si>
  <si>
    <t>Cap. 4t. Transferències corrents</t>
  </si>
  <si>
    <t>Cap. 5è. Ingressos patrimonials</t>
  </si>
  <si>
    <t>Cap. 7è. Transferències de capital</t>
  </si>
  <si>
    <t>Cap. 8è. Actius financers</t>
  </si>
  <si>
    <t>Cap. 9è. Préstecs</t>
  </si>
  <si>
    <t>Cap. 1r. Remuneracions de personal</t>
  </si>
  <si>
    <t>Cap. 3r. Despeses financeres</t>
  </si>
  <si>
    <t>Cap. 2n. Despeses de béns corrents i de serveis</t>
  </si>
  <si>
    <t>Cap. 9è. Variació de passius financers</t>
  </si>
  <si>
    <t>Cap. 6è. Inversions reals</t>
  </si>
  <si>
    <t>4.2.1 PRESSUPOST DE LA UPC</t>
  </si>
  <si>
    <t>Ingressos</t>
  </si>
  <si>
    <t>Import</t>
  </si>
  <si>
    <t>Despeses</t>
  </si>
  <si>
    <t>-</t>
  </si>
  <si>
    <t>4.2 Programació de l'exercici 2009</t>
  </si>
  <si>
    <t>Total d'ingressos</t>
  </si>
  <si>
    <t>Total de despeses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</si>
</sst>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rgb="FF4A452A"/>
      <name val="Arial"/>
      <family val="2"/>
    </font>
    <font>
      <b/>
      <sz val="10"/>
      <color rgb="FF4A452A"/>
      <name val="Arial"/>
      <family val="2"/>
    </font>
    <font>
      <b/>
      <sz val="8"/>
      <color rgb="FF4A452A"/>
      <name val="Arial"/>
      <family val="2"/>
    </font>
    <font>
      <b/>
      <sz val="12"/>
      <color rgb="FF4A452A"/>
      <name val="Arial"/>
      <family val="2"/>
    </font>
    <font>
      <sz val="8"/>
      <color rgb="FF4A452A"/>
      <name val="Arial"/>
      <family val="2"/>
    </font>
    <font>
      <sz val="10"/>
      <color rgb="FF4A452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</borders>
  <cellStyleXfs count="28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/>
    </xf>
    <xf numFmtId="0" fontId="7" fillId="2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8">
    <xf numFmtId="0" fontId="0" fillId="0" borderId="0" xfId="0"/>
    <xf numFmtId="0" fontId="10" fillId="6" borderId="0" xfId="0" applyFont="1" applyFill="1"/>
    <xf numFmtId="0" fontId="12" fillId="6" borderId="0" xfId="0" applyFont="1" applyFill="1"/>
    <xf numFmtId="0" fontId="14" fillId="6" borderId="0" xfId="0" applyFont="1" applyFill="1"/>
    <xf numFmtId="0" fontId="15" fillId="6" borderId="0" xfId="0" applyFont="1" applyFill="1" applyAlignment="1">
      <alignment horizontal="right"/>
    </xf>
    <xf numFmtId="0" fontId="16" fillId="6" borderId="0" xfId="0" applyFont="1" applyFill="1"/>
    <xf numFmtId="3" fontId="14" fillId="6" borderId="0" xfId="0" applyNumberFormat="1" applyFont="1" applyFill="1"/>
    <xf numFmtId="3" fontId="16" fillId="6" borderId="0" xfId="0" applyNumberFormat="1" applyFont="1" applyFill="1"/>
    <xf numFmtId="0" fontId="16" fillId="6" borderId="12" xfId="5" applyFont="1" applyFill="1" applyBorder="1" applyAlignment="1"/>
    <xf numFmtId="0" fontId="16" fillId="6" borderId="13" xfId="9" applyFont="1" applyFill="1" applyBorder="1"/>
    <xf numFmtId="0" fontId="16" fillId="6" borderId="14" xfId="3" applyFont="1" applyFill="1" applyBorder="1"/>
    <xf numFmtId="0" fontId="16" fillId="6" borderId="15" xfId="8" applyFont="1" applyFill="1" applyBorder="1"/>
    <xf numFmtId="0" fontId="10" fillId="6" borderId="16" xfId="6" applyFont="1" applyFill="1" applyBorder="1"/>
    <xf numFmtId="0" fontId="16" fillId="6" borderId="16" xfId="6" applyFont="1" applyFill="1" applyBorder="1"/>
    <xf numFmtId="0" fontId="16" fillId="6" borderId="17" xfId="4" applyFont="1" applyFill="1" applyBorder="1"/>
    <xf numFmtId="0" fontId="16" fillId="6" borderId="18" xfId="7" applyFont="1" applyFill="1" applyBorder="1"/>
    <xf numFmtId="3" fontId="16" fillId="6" borderId="18" xfId="7" applyNumberFormat="1" applyFont="1" applyFill="1" applyBorder="1"/>
    <xf numFmtId="0" fontId="14" fillId="6" borderId="19" xfId="2" applyFont="1" applyFill="1" applyBorder="1"/>
    <xf numFmtId="0" fontId="10" fillId="6" borderId="15" xfId="8" applyFont="1" applyFill="1" applyBorder="1"/>
    <xf numFmtId="0" fontId="16" fillId="6" borderId="19" xfId="2" applyFont="1" applyFill="1" applyBorder="1"/>
    <xf numFmtId="0" fontId="13" fillId="9" borderId="10" xfId="19" applyFont="1">
      <alignment horizontal="left" vertical="center"/>
    </xf>
    <xf numFmtId="0" fontId="11" fillId="11" borderId="20" xfId="21" applyFont="1" applyFill="1" applyBorder="1">
      <alignment horizontal="center" vertical="center" wrapText="1"/>
    </xf>
    <xf numFmtId="0" fontId="11" fillId="11" borderId="21" xfId="21" applyFont="1" applyFill="1" applyBorder="1">
      <alignment horizontal="center" vertical="center" wrapText="1"/>
    </xf>
    <xf numFmtId="0" fontId="11" fillId="11" borderId="22" xfId="21" applyFont="1" applyFill="1" applyBorder="1">
      <alignment horizontal="center" vertical="center" wrapText="1"/>
    </xf>
    <xf numFmtId="0" fontId="17" fillId="12" borderId="23" xfId="15" applyNumberFormat="1" applyFont="1" applyFill="1" applyBorder="1" applyAlignment="1">
      <alignment vertical="center" wrapText="1"/>
    </xf>
    <xf numFmtId="3" fontId="17" fillId="12" borderId="24" xfId="15" applyNumberFormat="1" applyFont="1" applyFill="1" applyBorder="1">
      <alignment vertical="center"/>
    </xf>
    <xf numFmtId="164" fontId="17" fillId="12" borderId="25" xfId="15" applyNumberFormat="1" applyFont="1" applyFill="1" applyBorder="1">
      <alignment vertical="center"/>
    </xf>
    <xf numFmtId="0" fontId="17" fillId="13" borderId="23" xfId="16" applyNumberFormat="1" applyFont="1" applyFill="1" applyBorder="1" applyAlignment="1">
      <alignment vertical="center" wrapText="1"/>
    </xf>
    <xf numFmtId="3" fontId="17" fillId="13" borderId="24" xfId="16" applyNumberFormat="1" applyFont="1" applyFill="1" applyBorder="1">
      <alignment vertical="center"/>
    </xf>
    <xf numFmtId="164" fontId="17" fillId="13" borderId="25" xfId="15" applyNumberFormat="1" applyFont="1" applyFill="1" applyBorder="1">
      <alignment vertical="center"/>
    </xf>
    <xf numFmtId="3" fontId="17" fillId="12" borderId="24" xfId="15" applyNumberFormat="1" applyFont="1" applyFill="1" applyBorder="1" applyAlignment="1">
      <alignment horizontal="right" vertical="center"/>
    </xf>
    <xf numFmtId="164" fontId="17" fillId="12" borderId="25" xfId="15" applyNumberFormat="1" applyFont="1" applyFill="1" applyBorder="1" applyAlignment="1">
      <alignment horizontal="right" vertical="center"/>
    </xf>
    <xf numFmtId="3" fontId="17" fillId="13" borderId="24" xfId="16" applyNumberFormat="1" applyFont="1" applyFill="1" applyBorder="1" applyAlignment="1">
      <alignment horizontal="right" vertical="center"/>
    </xf>
    <xf numFmtId="164" fontId="17" fillId="13" borderId="25" xfId="15" applyNumberFormat="1" applyFont="1" applyFill="1" applyBorder="1" applyAlignment="1">
      <alignment horizontal="right" vertical="center"/>
    </xf>
    <xf numFmtId="0" fontId="11" fillId="11" borderId="26" xfId="11" applyFont="1" applyFill="1" applyBorder="1" applyAlignment="1">
      <alignment horizontal="left" vertical="center"/>
    </xf>
    <xf numFmtId="3" fontId="11" fillId="11" borderId="27" xfId="25" applyNumberFormat="1" applyFont="1" applyFill="1" applyBorder="1">
      <alignment vertical="center"/>
    </xf>
    <xf numFmtId="164" fontId="11" fillId="11" borderId="28" xfId="25" applyNumberFormat="1" applyFont="1" applyFill="1" applyBorder="1">
      <alignment vertical="center"/>
    </xf>
    <xf numFmtId="164" fontId="17" fillId="13" borderId="25" xfId="16" applyNumberFormat="1" applyFont="1" applyFill="1" applyBorder="1">
      <alignment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8613A"/>
      <color rgb="FF998E55"/>
      <color rgb="FF948B54"/>
      <color rgb="FF4E492C"/>
      <color rgb="FF565130"/>
      <color rgb="FFCAC3A2"/>
      <color rgb="FFB4AA7A"/>
      <color rgb="FFE2DFCC"/>
      <color rgb="FF4A452A"/>
      <color rgb="FFDDD9C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Ingressos</a:t>
            </a:r>
          </a:p>
        </c:rich>
      </c:tx>
      <c:layout>
        <c:manualLayout>
          <c:xMode val="edge"/>
          <c:yMode val="edge"/>
          <c:x val="3.1611111111111111E-2"/>
          <c:y val="2.7777777777777801E-2"/>
        </c:manualLayout>
      </c:layout>
    </c:title>
    <c:view3D>
      <c:rotX val="30"/>
      <c:rotY val="26"/>
      <c:perspective val="30"/>
    </c:view3D>
    <c:plotArea>
      <c:layout>
        <c:manualLayout>
          <c:layoutTarget val="inner"/>
          <c:xMode val="edge"/>
          <c:yMode val="edge"/>
          <c:x val="8.4548556430446231E-2"/>
          <c:y val="0.11342592592592596"/>
          <c:w val="0.50034733158355205"/>
          <c:h val="0.77314814814814836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68613A"/>
              </a:solidFill>
            </c:spPr>
          </c:dPt>
          <c:dPt>
            <c:idx val="1"/>
            <c:spPr>
              <a:solidFill>
                <a:schemeClr val="bg2">
                  <a:lumMod val="50000"/>
                </a:schemeClr>
              </a:solidFill>
            </c:spPr>
          </c:dPt>
          <c:dPt>
            <c:idx val="2"/>
            <c:spPr>
              <a:solidFill>
                <a:schemeClr val="bg2">
                  <a:lumMod val="10000"/>
                </a:schemeClr>
              </a:solidFill>
            </c:spPr>
          </c:dPt>
          <c:dPt>
            <c:idx val="3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2"/>
              <c:layout>
                <c:manualLayout>
                  <c:x val="-3.0441400304414006E-3"/>
                  <c:y val="-8.948545861297539E-3"/>
                </c:manualLayout>
              </c:layout>
              <c:dLblPos val="outEnd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Percent val="1"/>
            <c:showLeaderLines val="1"/>
          </c:dLbls>
          <c:cat>
            <c:strRef>
              <c:f>'4.2.1'!$C$6:$C$9</c:f>
              <c:strCache>
                <c:ptCount val="4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</c:strCache>
            </c:strRef>
          </c:cat>
          <c:val>
            <c:numRef>
              <c:f>'4.2.1'!$D$6:$D$9</c:f>
              <c:numCache>
                <c:formatCode>#,##0</c:formatCode>
                <c:ptCount val="4"/>
                <c:pt idx="0">
                  <c:v>86700111</c:v>
                </c:pt>
                <c:pt idx="1">
                  <c:v>208157854</c:v>
                </c:pt>
                <c:pt idx="2">
                  <c:v>1033085</c:v>
                </c:pt>
                <c:pt idx="3">
                  <c:v>49235142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1944444444444466"/>
          <c:y val="8.1984181507512882E-2"/>
          <c:w val="0.26388888888888912"/>
          <c:h val="0.77339146365093658"/>
        </c:manualLayout>
      </c:layout>
      <c:txPr>
        <a:bodyPr/>
        <a:lstStyle/>
        <a:p>
          <a:pPr>
            <a:defRPr sz="800"/>
          </a:pPr>
          <a:endParaRPr lang="es-ES"/>
        </a:p>
      </c:txPr>
    </c:legend>
    <c:plotVisOnly val="1"/>
  </c:chart>
  <c:spPr>
    <a:ln>
      <a:solidFill>
        <a:srgbClr val="948B54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100"/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</c:title>
    <c:view3D>
      <c:rotX val="30"/>
      <c:rotY val="326"/>
      <c:perspective val="30"/>
    </c:view3D>
    <c:plotArea>
      <c:layout>
        <c:manualLayout>
          <c:layoutTarget val="inner"/>
          <c:xMode val="edge"/>
          <c:yMode val="edge"/>
          <c:x val="0.14882879223905268"/>
          <c:y val="0.11342585521291447"/>
          <c:w val="0.50034733158355205"/>
          <c:h val="0.77314814814814836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rgbClr val="565130"/>
              </a:solidFill>
            </c:spPr>
          </c:dPt>
          <c:dPt>
            <c:idx val="1"/>
            <c:spPr>
              <a:solidFill>
                <a:srgbClr val="68613A"/>
              </a:solidFill>
            </c:spPr>
          </c:dPt>
          <c:dPt>
            <c:idx val="2"/>
            <c:spPr>
              <a:solidFill>
                <a:schemeClr val="bg2">
                  <a:lumMod val="10000"/>
                </a:schemeClr>
              </a:solidFill>
            </c:spPr>
          </c:dPt>
          <c:dPt>
            <c:idx val="3"/>
            <c:spPr>
              <a:solidFill>
                <a:srgbClr val="998E55"/>
              </a:solidFill>
            </c:spPr>
          </c:dPt>
          <c:dPt>
            <c:idx val="4"/>
            <c:spPr>
              <a:solidFill>
                <a:srgbClr val="B4AA7A"/>
              </a:solidFill>
            </c:spPr>
          </c:dPt>
          <c:dPt>
            <c:idx val="5"/>
            <c:spPr>
              <a:solidFill>
                <a:srgbClr val="CAC3A2"/>
              </a:solidFill>
            </c:spPr>
          </c:dPt>
          <c:dLbls>
            <c:dLbl>
              <c:idx val="0"/>
              <c:layout>
                <c:manualLayout>
                  <c:x val="-4.0688585927466867E-2"/>
                  <c:y val="-7.5808249721293242E-2"/>
                </c:manualLayout>
              </c:layout>
              <c:dLblPos val="outEnd"/>
              <c:showPercent val="1"/>
            </c:dLbl>
            <c:dLbl>
              <c:idx val="2"/>
              <c:layout>
                <c:manualLayout>
                  <c:x val="1.8779347351138554E-2"/>
                  <c:y val="0.12486029547309939"/>
                </c:manualLayout>
              </c:layout>
              <c:dLblPos val="outEnd"/>
              <c:showPercent val="1"/>
            </c:dLbl>
            <c:dLbl>
              <c:idx val="3"/>
              <c:layout>
                <c:manualLayout>
                  <c:x val="-5.6338042053415645E-2"/>
                  <c:y val="2.2296192908996749E-2"/>
                </c:manualLayout>
              </c:layout>
              <c:dLblPos val="outEnd"/>
              <c:showPercent val="1"/>
            </c:dLbl>
            <c:numFmt formatCode="0.0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Percent val="1"/>
            <c:showLeaderLines val="1"/>
          </c:dLbls>
          <c:cat>
            <c:strRef>
              <c:f>'4.2.1'!$I$6:$I$11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'4.2.1'!$J$6:$J$11</c:f>
              <c:numCache>
                <c:formatCode>#,##0</c:formatCode>
                <c:ptCount val="6"/>
                <c:pt idx="0">
                  <c:v>194505335</c:v>
                </c:pt>
                <c:pt idx="1">
                  <c:v>52427389</c:v>
                </c:pt>
                <c:pt idx="2">
                  <c:v>736584</c:v>
                </c:pt>
                <c:pt idx="3">
                  <c:v>6617738</c:v>
                </c:pt>
                <c:pt idx="4">
                  <c:v>87633363</c:v>
                </c:pt>
                <c:pt idx="5">
                  <c:v>3205783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192"/>
          <c:h val="0.94942230883346912"/>
        </c:manualLayout>
      </c:layout>
      <c:txPr>
        <a:bodyPr/>
        <a:lstStyle/>
        <a:p>
          <a:pPr>
            <a:defRPr sz="800"/>
          </a:pPr>
          <a:endParaRPr lang="es-ES"/>
        </a:p>
      </c:txPr>
    </c:legend>
    <c:plotVisOnly val="1"/>
  </c:chart>
  <c:spPr>
    <a:ln>
      <a:solidFill>
        <a:srgbClr val="948B54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57150</xdr:rowOff>
    </xdr:from>
    <xdr:to>
      <xdr:col>6</xdr:col>
      <xdr:colOff>66675</xdr:colOff>
      <xdr:row>35</xdr:row>
      <xdr:rowOff>38100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28576</xdr:colOff>
      <xdr:row>15</xdr:row>
      <xdr:rowOff>57149</xdr:rowOff>
    </xdr:from>
    <xdr:to>
      <xdr:col>11</xdr:col>
      <xdr:colOff>9525</xdr:colOff>
      <xdr:row>35</xdr:row>
      <xdr:rowOff>47624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L15"/>
  <sheetViews>
    <sheetView tabSelected="1" zoomScaleNormal="100" zoomScaleSheetLayoutView="100" workbookViewId="0">
      <selection activeCell="N31" sqref="N31"/>
    </sheetView>
  </sheetViews>
  <sheetFormatPr defaultColWidth="11.42578125" defaultRowHeight="11.25"/>
  <cols>
    <col min="1" max="1" width="2.7109375" style="5" customWidth="1"/>
    <col min="2" max="2" width="0.5703125" style="5" customWidth="1"/>
    <col min="3" max="3" width="36.140625" style="5" customWidth="1"/>
    <col min="4" max="4" width="14.7109375" style="5" bestFit="1" customWidth="1"/>
    <col min="5" max="5" width="9.7109375" style="5" customWidth="1"/>
    <col min="6" max="6" width="0.5703125" style="5" customWidth="1"/>
    <col min="7" max="7" width="3.7109375" style="5" customWidth="1"/>
    <col min="8" max="8" width="0.5703125" style="5" customWidth="1"/>
    <col min="9" max="9" width="36.140625" style="5" customWidth="1"/>
    <col min="10" max="10" width="14.7109375" style="5" bestFit="1" customWidth="1"/>
    <col min="11" max="11" width="9.7109375" style="5" customWidth="1"/>
    <col min="12" max="12" width="0.5703125" style="5" customWidth="1"/>
    <col min="13" max="16384" width="11.42578125" style="5"/>
  </cols>
  <sheetData>
    <row r="1" spans="2:12" s="2" customFormat="1" ht="16.5" thickTop="1" thickBot="1">
      <c r="C1" s="20" t="s">
        <v>17</v>
      </c>
      <c r="D1" s="20"/>
      <c r="E1" s="20"/>
      <c r="F1" s="20"/>
      <c r="G1" s="20"/>
      <c r="H1" s="20"/>
      <c r="I1" s="20"/>
      <c r="J1" s="20"/>
      <c r="K1" s="20"/>
    </row>
    <row r="2" spans="2:12" s="2" customFormat="1" ht="16.5" thickTop="1" thickBot="1">
      <c r="C2" s="20" t="s">
        <v>12</v>
      </c>
      <c r="D2" s="20"/>
      <c r="E2" s="20"/>
      <c r="F2" s="20"/>
      <c r="G2" s="20"/>
      <c r="H2" s="20"/>
      <c r="I2" s="20"/>
      <c r="J2" s="20"/>
      <c r="K2" s="20"/>
    </row>
    <row r="3" spans="2:12" s="2" customFormat="1" ht="12.75" customHeight="1" thickTop="1">
      <c r="C3" s="3"/>
      <c r="F3" s="3"/>
      <c r="H3" s="4"/>
    </row>
    <row r="4" spans="2:12" ht="3.95" customHeight="1" thickBot="1">
      <c r="B4" s="8"/>
      <c r="C4" s="9"/>
      <c r="D4" s="9"/>
      <c r="E4" s="9"/>
      <c r="F4" s="10"/>
      <c r="H4" s="8"/>
      <c r="I4" s="9"/>
      <c r="J4" s="9"/>
      <c r="K4" s="9"/>
      <c r="L4" s="10"/>
    </row>
    <row r="5" spans="2:12" ht="25.5" customHeight="1" thickTop="1">
      <c r="B5" s="11"/>
      <c r="C5" s="21" t="s">
        <v>13</v>
      </c>
      <c r="D5" s="22" t="s">
        <v>14</v>
      </c>
      <c r="E5" s="23" t="s">
        <v>0</v>
      </c>
      <c r="F5" s="12"/>
      <c r="G5" s="1"/>
      <c r="H5" s="18"/>
      <c r="I5" s="21" t="s">
        <v>15</v>
      </c>
      <c r="J5" s="22" t="s">
        <v>14</v>
      </c>
      <c r="K5" s="23" t="s">
        <v>0</v>
      </c>
      <c r="L5" s="13"/>
    </row>
    <row r="6" spans="2:12" ht="25.5" customHeight="1">
      <c r="B6" s="11"/>
      <c r="C6" s="24" t="s">
        <v>1</v>
      </c>
      <c r="D6" s="25">
        <v>86700111</v>
      </c>
      <c r="E6" s="26">
        <f>D6/$D$12</f>
        <v>0.25121278248276213</v>
      </c>
      <c r="F6" s="13"/>
      <c r="H6" s="11"/>
      <c r="I6" s="24" t="s">
        <v>7</v>
      </c>
      <c r="J6" s="25">
        <v>194505335</v>
      </c>
      <c r="K6" s="26">
        <f t="shared" ref="K6:K11" si="0">J6/$J$12</f>
        <v>0.56357743778542313</v>
      </c>
      <c r="L6" s="13"/>
    </row>
    <row r="7" spans="2:12" ht="25.5">
      <c r="B7" s="11"/>
      <c r="C7" s="27" t="s">
        <v>2</v>
      </c>
      <c r="D7" s="28">
        <v>208157854</v>
      </c>
      <c r="E7" s="29">
        <f>D7/$D$12</f>
        <v>0.60313548732343092</v>
      </c>
      <c r="F7" s="13"/>
      <c r="H7" s="11"/>
      <c r="I7" s="27" t="s">
        <v>9</v>
      </c>
      <c r="J7" s="28">
        <v>52427389</v>
      </c>
      <c r="K7" s="37">
        <f t="shared" si="0"/>
        <v>0.15190788243623074</v>
      </c>
      <c r="L7" s="13"/>
    </row>
    <row r="8" spans="2:12" ht="25.5" customHeight="1">
      <c r="B8" s="11"/>
      <c r="C8" s="24" t="s">
        <v>3</v>
      </c>
      <c r="D8" s="25">
        <v>1033085</v>
      </c>
      <c r="E8" s="26">
        <f>D8/$D$12</f>
        <v>2.9933543844160053E-3</v>
      </c>
      <c r="F8" s="13"/>
      <c r="H8" s="11"/>
      <c r="I8" s="24" t="s">
        <v>8</v>
      </c>
      <c r="J8" s="25">
        <v>736584</v>
      </c>
      <c r="K8" s="26">
        <f t="shared" si="0"/>
        <v>2.134245435652128E-3</v>
      </c>
      <c r="L8" s="13"/>
    </row>
    <row r="9" spans="2:12" ht="25.5" customHeight="1">
      <c r="B9" s="11"/>
      <c r="C9" s="27" t="s">
        <v>4</v>
      </c>
      <c r="D9" s="28">
        <v>49235142</v>
      </c>
      <c r="E9" s="29">
        <f>D9/$D$12</f>
        <v>0.14265837580939089</v>
      </c>
      <c r="F9" s="13"/>
      <c r="H9" s="11"/>
      <c r="I9" s="27" t="s">
        <v>2</v>
      </c>
      <c r="J9" s="28">
        <v>6617738</v>
      </c>
      <c r="K9" s="37">
        <f t="shared" si="0"/>
        <v>1.9174835620705367E-2</v>
      </c>
      <c r="L9" s="13"/>
    </row>
    <row r="10" spans="2:12" ht="25.5" customHeight="1">
      <c r="B10" s="11"/>
      <c r="C10" s="24" t="s">
        <v>5</v>
      </c>
      <c r="D10" s="30" t="s">
        <v>16</v>
      </c>
      <c r="E10" s="31" t="s">
        <v>16</v>
      </c>
      <c r="F10" s="13"/>
      <c r="H10" s="11"/>
      <c r="I10" s="24" t="s">
        <v>11</v>
      </c>
      <c r="J10" s="25">
        <v>87633363</v>
      </c>
      <c r="K10" s="26">
        <f t="shared" si="0"/>
        <v>0.25391687165835275</v>
      </c>
      <c r="L10" s="13"/>
    </row>
    <row r="11" spans="2:12" ht="25.5" customHeight="1">
      <c r="B11" s="11"/>
      <c r="C11" s="27" t="s">
        <v>6</v>
      </c>
      <c r="D11" s="32" t="s">
        <v>16</v>
      </c>
      <c r="E11" s="33" t="s">
        <v>16</v>
      </c>
      <c r="F11" s="13"/>
      <c r="H11" s="11"/>
      <c r="I11" s="27" t="s">
        <v>10</v>
      </c>
      <c r="J11" s="28">
        <v>3205783</v>
      </c>
      <c r="K11" s="37">
        <f t="shared" si="0"/>
        <v>9.2887270636359005E-3</v>
      </c>
      <c r="L11" s="13"/>
    </row>
    <row r="12" spans="2:12" ht="25.5" customHeight="1" thickBot="1">
      <c r="B12" s="11"/>
      <c r="C12" s="34" t="s">
        <v>18</v>
      </c>
      <c r="D12" s="35">
        <f>SUM(D6:D11)</f>
        <v>345126192</v>
      </c>
      <c r="E12" s="36">
        <f>SUM(E6:E11)</f>
        <v>1</v>
      </c>
      <c r="F12" s="12"/>
      <c r="G12" s="1"/>
      <c r="H12" s="18"/>
      <c r="I12" s="34" t="s">
        <v>19</v>
      </c>
      <c r="J12" s="35">
        <f>SUM(J5:J11)</f>
        <v>345126192</v>
      </c>
      <c r="K12" s="36">
        <f>SUM(K5:K11)</f>
        <v>1</v>
      </c>
      <c r="L12" s="13"/>
    </row>
    <row r="13" spans="2:12" ht="3.95" customHeight="1" thickTop="1">
      <c r="B13" s="14"/>
      <c r="C13" s="15"/>
      <c r="D13" s="16"/>
      <c r="E13" s="15"/>
      <c r="F13" s="17"/>
      <c r="G13" s="6"/>
      <c r="H13" s="14"/>
      <c r="I13" s="15"/>
      <c r="J13" s="15"/>
      <c r="K13" s="15"/>
      <c r="L13" s="19"/>
    </row>
    <row r="14" spans="2:12">
      <c r="G14" s="7"/>
    </row>
    <row r="15" spans="2:12" ht="3.95" customHeight="1"/>
  </sheetData>
  <mergeCells count="2">
    <mergeCell ref="C1:K1"/>
    <mergeCell ref="C2:K2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4.2.1</vt:lpstr>
      <vt:lpstr>'4.2.1'!_1Àrea_d_impressió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2006-10-09T11:20:32Z</cp:lastPrinted>
  <dcterms:created xsi:type="dcterms:W3CDTF">2003-06-25T06:30:40Z</dcterms:created>
  <dcterms:modified xsi:type="dcterms:W3CDTF">2009-08-03T10:05:50Z</dcterms:modified>
</cp:coreProperties>
</file>