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345" yWindow="-75" windowWidth="15480" windowHeight="4920"/>
  </bookViews>
  <sheets>
    <sheet name="3.2.1" sheetId="1" r:id="rId1"/>
  </sheets>
  <definedNames>
    <definedName name="_1Àrea_d_impressió" localSheetId="0">'3.2.1'!$A$1:$U$103</definedName>
  </definedNames>
  <calcPr calcId="125725"/>
</workbook>
</file>

<file path=xl/calcChain.xml><?xml version="1.0" encoding="utf-8"?>
<calcChain xmlns="http://schemas.openxmlformats.org/spreadsheetml/2006/main">
  <c r="J56" i="1"/>
  <c r="I56"/>
  <c r="H56"/>
  <c r="G56"/>
  <c r="F56"/>
  <c r="E56"/>
  <c r="D56"/>
  <c r="C56"/>
  <c r="E36"/>
  <c r="H36"/>
  <c r="K36"/>
  <c r="N36"/>
  <c r="Q36"/>
  <c r="T36"/>
  <c r="E22"/>
  <c r="H22"/>
  <c r="K22"/>
  <c r="N22"/>
  <c r="Q22"/>
  <c r="T22"/>
  <c r="T8"/>
  <c r="T9"/>
  <c r="T10"/>
  <c r="T11"/>
  <c r="T12"/>
  <c r="T13"/>
  <c r="T14"/>
  <c r="T15"/>
  <c r="T16"/>
  <c r="T17"/>
  <c r="T18"/>
  <c r="T19"/>
  <c r="T20"/>
  <c r="T21"/>
  <c r="T23"/>
  <c r="T24"/>
  <c r="T25"/>
  <c r="T26"/>
  <c r="T27"/>
  <c r="T28"/>
  <c r="T29"/>
  <c r="T30"/>
  <c r="T31"/>
  <c r="T32"/>
  <c r="T33"/>
  <c r="T34"/>
  <c r="T35"/>
  <c r="T37"/>
  <c r="T38"/>
  <c r="T39"/>
  <c r="Q8"/>
  <c r="Q9"/>
  <c r="Q10"/>
  <c r="Q11"/>
  <c r="Q12"/>
  <c r="Q13"/>
  <c r="Q14"/>
  <c r="Q15"/>
  <c r="Q16"/>
  <c r="Q17"/>
  <c r="Q18"/>
  <c r="Q19"/>
  <c r="Q20"/>
  <c r="Q21"/>
  <c r="Q23"/>
  <c r="Q24"/>
  <c r="Q25"/>
  <c r="Q26"/>
  <c r="Q27"/>
  <c r="Q28"/>
  <c r="Q29"/>
  <c r="Q30"/>
  <c r="Q31"/>
  <c r="Q32"/>
  <c r="Q33"/>
  <c r="Q34"/>
  <c r="Q35"/>
  <c r="Q37"/>
  <c r="Q38"/>
  <c r="Q39"/>
  <c r="N8"/>
  <c r="N9"/>
  <c r="N10"/>
  <c r="N11"/>
  <c r="N12"/>
  <c r="N13"/>
  <c r="N14"/>
  <c r="N15"/>
  <c r="N16"/>
  <c r="N17"/>
  <c r="N18"/>
  <c r="N19"/>
  <c r="N20"/>
  <c r="N21"/>
  <c r="N23"/>
  <c r="N24"/>
  <c r="N25"/>
  <c r="N26"/>
  <c r="N27"/>
  <c r="N28"/>
  <c r="N29"/>
  <c r="N30"/>
  <c r="N31"/>
  <c r="N32"/>
  <c r="N33"/>
  <c r="N34"/>
  <c r="N35"/>
  <c r="N37"/>
  <c r="N38"/>
  <c r="N39"/>
  <c r="K8"/>
  <c r="K9"/>
  <c r="K10"/>
  <c r="K11"/>
  <c r="K12"/>
  <c r="K13"/>
  <c r="K14"/>
  <c r="K15"/>
  <c r="K16"/>
  <c r="K17"/>
  <c r="K18"/>
  <c r="K19"/>
  <c r="K20"/>
  <c r="K21"/>
  <c r="K23"/>
  <c r="K24"/>
  <c r="K25"/>
  <c r="K26"/>
  <c r="K27"/>
  <c r="K28"/>
  <c r="K29"/>
  <c r="K30"/>
  <c r="K31"/>
  <c r="K32"/>
  <c r="K33"/>
  <c r="K34"/>
  <c r="K35"/>
  <c r="K37"/>
  <c r="K38"/>
  <c r="K39"/>
  <c r="H8"/>
  <c r="H9"/>
  <c r="H10"/>
  <c r="H11"/>
  <c r="H12"/>
  <c r="H13"/>
  <c r="H14"/>
  <c r="H15"/>
  <c r="H16"/>
  <c r="H17"/>
  <c r="H18"/>
  <c r="H19"/>
  <c r="H20"/>
  <c r="H21"/>
  <c r="H23"/>
  <c r="H24"/>
  <c r="H25"/>
  <c r="H26"/>
  <c r="H27"/>
  <c r="H28"/>
  <c r="H29"/>
  <c r="H30"/>
  <c r="H31"/>
  <c r="H32"/>
  <c r="H33"/>
  <c r="H34"/>
  <c r="H35"/>
  <c r="H37"/>
  <c r="H38"/>
  <c r="H39"/>
  <c r="S40"/>
  <c r="R40"/>
  <c r="P40"/>
  <c r="O40"/>
  <c r="M40"/>
  <c r="L40"/>
  <c r="J40"/>
  <c r="I40"/>
  <c r="G40"/>
  <c r="F40"/>
  <c r="D40"/>
  <c r="C40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7"/>
  <c r="E38"/>
  <c r="E39"/>
  <c r="E8"/>
  <c r="N40"/>
  <c r="T40"/>
  <c r="H40"/>
  <c r="K40"/>
  <c r="Q40"/>
  <c r="K56"/>
  <c r="E40"/>
</calcChain>
</file>

<file path=xl/sharedStrings.xml><?xml version="1.0" encoding="utf-8"?>
<sst xmlns="http://schemas.openxmlformats.org/spreadsheetml/2006/main" count="80" uniqueCount="61">
  <si>
    <t>Dones</t>
  </si>
  <si>
    <t>Homes</t>
  </si>
  <si>
    <t>Auxiliars de recerca</t>
  </si>
  <si>
    <t>Mestres de Taller</t>
  </si>
  <si>
    <t>420 INTEXTER</t>
  </si>
  <si>
    <t>440 IOC</t>
  </si>
  <si>
    <t>460 INTE</t>
  </si>
  <si>
    <t>702 CMEM</t>
  </si>
  <si>
    <t>703 CA</t>
  </si>
  <si>
    <t>706 EC</t>
  </si>
  <si>
    <t>707 ESAII</t>
  </si>
  <si>
    <t>708 ETCG</t>
  </si>
  <si>
    <t>710 EEL</t>
  </si>
  <si>
    <t>711 EHMA</t>
  </si>
  <si>
    <t>712 EM</t>
  </si>
  <si>
    <t>713 EQ</t>
  </si>
  <si>
    <t>714 ETP</t>
  </si>
  <si>
    <t>717 EGE</t>
  </si>
  <si>
    <t>720 FA</t>
  </si>
  <si>
    <t>721 FEN</t>
  </si>
  <si>
    <t>723 LSI</t>
  </si>
  <si>
    <t>724 MMT</t>
  </si>
  <si>
    <t>729 MF</t>
  </si>
  <si>
    <t>736 PA</t>
  </si>
  <si>
    <t>737 RMEE</t>
  </si>
  <si>
    <t>739 TSC</t>
  </si>
  <si>
    <t>915 IRI</t>
  </si>
  <si>
    <t>927 TALP</t>
  </si>
  <si>
    <t>Sexe</t>
  </si>
  <si>
    <t>Més de 60 anys</t>
  </si>
  <si>
    <t>De 56 a 60 anys</t>
  </si>
  <si>
    <t>De 51 a 55 anys</t>
  </si>
  <si>
    <t>De 46 a 50 anys</t>
  </si>
  <si>
    <t>De 41 a 45 anys</t>
  </si>
  <si>
    <t>De 36 a 40 anys</t>
  </si>
  <si>
    <t>De 31 a 35 anys</t>
  </si>
  <si>
    <t>Total</t>
  </si>
  <si>
    <t>Unitat</t>
  </si>
  <si>
    <t>704 CA1</t>
  </si>
  <si>
    <t>725 MA1</t>
  </si>
  <si>
    <t>726 MA2</t>
  </si>
  <si>
    <t>727 MA3</t>
  </si>
  <si>
    <t>743 MA4</t>
  </si>
  <si>
    <t>3.2 Personal investigador</t>
  </si>
  <si>
    <t>3.2.1 PERSONAL INVESTIGADOR PROPI, VINCULAT I ALTRE PERSONAL D'INVESTIGACIÓ PER UNITAT BÀSICA</t>
  </si>
  <si>
    <t>TOTAL</t>
  </si>
  <si>
    <t>Col·laboradores / col·laboradors de recerca</t>
  </si>
  <si>
    <t>Personal investigador propi</t>
  </si>
  <si>
    <t>De Menys de 31 anys</t>
  </si>
  <si>
    <t>Dades a 14 de gener de 2009</t>
  </si>
  <si>
    <t>715 ETP</t>
  </si>
  <si>
    <r>
      <t>(1)</t>
    </r>
    <r>
      <rPr>
        <sz val="8"/>
        <color indexed="56"/>
        <rFont val="Arial"/>
        <family val="2"/>
      </rPr>
      <t xml:space="preserve"> Inclou les següents categories: Investigadores/investigadors i directores/directors de recerca</t>
    </r>
  </si>
  <si>
    <r>
      <t xml:space="preserve">(2) </t>
    </r>
    <r>
      <rPr>
        <sz val="8"/>
        <color indexed="56"/>
        <rFont val="Arial"/>
        <family val="2"/>
      </rPr>
      <t>Inclou les investigadores/investigadors contractats mitjançant els programes següents: Ramon y Cajal, Marie Curie, PIV, CRED, Juan de la Cierva i Beatriu de Pinós</t>
    </r>
  </si>
  <si>
    <r>
      <t>(3)</t>
    </r>
    <r>
      <rPr>
        <sz val="8"/>
        <color indexed="56"/>
        <rFont val="Arial"/>
        <family val="2"/>
      </rPr>
      <t xml:space="preserve"> Inclou les investigadores/investigadors contractats per ICREA i destinats a la UPC</t>
    </r>
  </si>
  <si>
    <r>
      <t>(4)</t>
    </r>
    <r>
      <rPr>
        <sz val="8"/>
        <color indexed="56"/>
        <rFont val="Arial"/>
        <family val="2"/>
      </rPr>
      <t xml:space="preserve"> Aquestes categories de personal de recerca són a extingir</t>
    </r>
  </si>
  <si>
    <r>
      <t xml:space="preserve">Personal investigador vinculat </t>
    </r>
    <r>
      <rPr>
        <b/>
        <vertAlign val="superscript"/>
        <sz val="10"/>
        <color indexed="9"/>
        <rFont val="Arial"/>
        <family val="2"/>
      </rPr>
      <t>(3)</t>
    </r>
  </si>
  <si>
    <r>
      <t xml:space="preserve">Altre personal investigador </t>
    </r>
    <r>
      <rPr>
        <b/>
        <vertAlign val="superscript"/>
        <sz val="10"/>
        <color indexed="9"/>
        <rFont val="Arial"/>
        <family val="2"/>
      </rPr>
      <t>(4)</t>
    </r>
  </si>
  <si>
    <r>
      <t xml:space="preserve">Personal investigador ordinari </t>
    </r>
    <r>
      <rPr>
        <b/>
        <vertAlign val="superscript"/>
        <sz val="10"/>
        <color indexed="9"/>
        <rFont val="Arial"/>
        <family val="2"/>
      </rPr>
      <t>(1)</t>
    </r>
  </si>
  <si>
    <r>
      <t xml:space="preserve">Altre personal investigador propi </t>
    </r>
    <r>
      <rPr>
        <b/>
        <vertAlign val="superscript"/>
        <sz val="10"/>
        <color indexed="9"/>
        <rFont val="Arial"/>
        <family val="2"/>
      </rPr>
      <t>(2)</t>
    </r>
  </si>
  <si>
    <t>909 LIM</t>
  </si>
  <si>
    <t>930 CTVG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</si>
</sst>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_-* #,##0\ _P_t_s_-;\-* #,##0\ _P_t_s_-;_-* &quot;-&quot;\ _P_t_s_-;_-@_-"/>
    <numFmt numFmtId="166" formatCode="_(#,##0_);_(\(#,##0\);_(&quot;-&quot;_);_(@_)"/>
  </numFmts>
  <fonts count="25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rgb="FF254061"/>
      <name val="Arial"/>
      <family val="2"/>
    </font>
    <font>
      <sz val="10"/>
      <color rgb="FF254061"/>
      <name val="Times New Roman"/>
      <family val="1"/>
    </font>
    <font>
      <b/>
      <sz val="10"/>
      <color rgb="FF254061"/>
      <name val="Times New Roman"/>
      <family val="1"/>
    </font>
    <font>
      <sz val="10"/>
      <color rgb="FF25406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  <font>
      <sz val="8"/>
      <color rgb="FF254061"/>
      <name val="Arial"/>
      <family val="2"/>
    </font>
    <font>
      <vertAlign val="superscript"/>
      <sz val="8"/>
      <color rgb="FF25406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</borders>
  <cellStyleXfs count="39">
    <xf numFmtId="0" fontId="0" fillId="0" borderId="0"/>
    <xf numFmtId="0" fontId="6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7" fillId="0" borderId="5" applyNumberFormat="0" applyFont="0" applyFill="0" applyAlignment="0" applyProtection="0">
      <alignment horizontal="center" vertical="top" wrapText="1"/>
    </xf>
    <xf numFmtId="0" fontId="8" fillId="2" borderId="6" applyNumberFormat="0" applyFont="0" applyFill="0" applyAlignment="0" applyProtection="0"/>
    <xf numFmtId="0" fontId="8" fillId="2" borderId="7" applyNumberFormat="0" applyFont="0" applyFill="0" applyAlignment="0" applyProtection="0"/>
    <xf numFmtId="0" fontId="8" fillId="2" borderId="8" applyNumberFormat="0" applyFont="0" applyFill="0" applyAlignment="0" applyProtection="0"/>
    <xf numFmtId="0" fontId="8" fillId="2" borderId="9" applyNumberFormat="0" applyFont="0" applyFill="0" applyAlignment="0" applyProtection="0"/>
    <xf numFmtId="4" fontId="7" fillId="3" borderId="10">
      <alignment horizontal="left" vertical="center"/>
    </xf>
    <xf numFmtId="0" fontId="9" fillId="3" borderId="10">
      <alignment horizontal="left"/>
    </xf>
    <xf numFmtId="0" fontId="9" fillId="2" borderId="10">
      <alignment horizontal="left"/>
    </xf>
    <xf numFmtId="0" fontId="9" fillId="4" borderId="10">
      <alignment horizontal="left"/>
    </xf>
    <xf numFmtId="0" fontId="9" fillId="5" borderId="10">
      <alignment horizontal="left" vertical="center"/>
    </xf>
    <xf numFmtId="0" fontId="10" fillId="6" borderId="0">
      <alignment horizontal="left" vertical="center"/>
    </xf>
    <xf numFmtId="3" fontId="11" fillId="7" borderId="10" applyNumberFormat="0">
      <alignment vertical="center"/>
    </xf>
    <xf numFmtId="3" fontId="11" fillId="8" borderId="10" applyNumberFormat="0">
      <alignment vertical="center"/>
    </xf>
    <xf numFmtId="4" fontId="11" fillId="2" borderId="10" applyNumberFormat="0">
      <alignment vertical="center"/>
    </xf>
    <xf numFmtId="4" fontId="11" fillId="4" borderId="10" applyNumberFormat="0">
      <alignment vertical="center"/>
    </xf>
    <xf numFmtId="0" fontId="11" fillId="9" borderId="10">
      <alignment horizontal="left" vertical="center"/>
    </xf>
    <xf numFmtId="0" fontId="7" fillId="10" borderId="10">
      <alignment horizontal="center" vertical="center"/>
    </xf>
    <xf numFmtId="0" fontId="7" fillId="3" borderId="10">
      <alignment horizontal="center" vertical="center" wrapText="1"/>
    </xf>
    <xf numFmtId="3" fontId="11" fillId="2" borderId="0" applyNumberFormat="0">
      <alignment vertical="center"/>
    </xf>
    <xf numFmtId="4" fontId="9" fillId="4" borderId="10" applyNumberFormat="0">
      <alignment vertical="center"/>
    </xf>
    <xf numFmtId="0" fontId="7" fillId="3" borderId="10">
      <alignment horizontal="center" vertical="center"/>
    </xf>
    <xf numFmtId="4" fontId="9" fillId="5" borderId="10" applyNumberFormat="0">
      <alignment vertical="center"/>
    </xf>
    <xf numFmtId="4" fontId="9" fillId="3" borderId="10" applyNumberFormat="0">
      <alignment vertical="center"/>
    </xf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4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85">
    <xf numFmtId="0" fontId="0" fillId="0" borderId="0" xfId="0"/>
    <xf numFmtId="0" fontId="14" fillId="11" borderId="0" xfId="31" applyFont="1" applyFill="1" applyBorder="1" applyAlignment="1">
      <alignment horizontal="center"/>
    </xf>
    <xf numFmtId="0" fontId="14" fillId="12" borderId="0" xfId="29" applyNumberFormat="1" applyFont="1" applyFill="1" applyBorder="1" applyAlignment="1">
      <alignment horizontal="right" wrapText="1"/>
    </xf>
    <xf numFmtId="0" fontId="14" fillId="12" borderId="0" xfId="31" applyFont="1" applyFill="1" applyBorder="1" applyAlignment="1">
      <alignment wrapText="1"/>
    </xf>
    <xf numFmtId="0" fontId="14" fillId="12" borderId="0" xfId="31" applyFont="1" applyFill="1" applyBorder="1" applyAlignment="1">
      <alignment horizontal="right" wrapText="1"/>
    </xf>
    <xf numFmtId="0" fontId="14" fillId="12" borderId="0" xfId="28" applyNumberFormat="1" applyFont="1" applyFill="1" applyBorder="1" applyAlignment="1">
      <alignment horizontal="center" wrapText="1"/>
    </xf>
    <xf numFmtId="0" fontId="15" fillId="12" borderId="0" xfId="35" applyFont="1" applyFill="1" applyBorder="1"/>
    <xf numFmtId="0" fontId="15" fillId="12" borderId="0" xfId="30" applyFont="1" applyFill="1" applyBorder="1"/>
    <xf numFmtId="164" fontId="15" fillId="12" borderId="0" xfId="35" applyNumberFormat="1" applyFont="1" applyFill="1" applyBorder="1"/>
    <xf numFmtId="0" fontId="16" fillId="9" borderId="0" xfId="20" applyFont="1" applyBorder="1">
      <alignment horizontal="left" vertical="center"/>
    </xf>
    <xf numFmtId="0" fontId="16" fillId="9" borderId="0" xfId="20" applyFont="1" applyBorder="1" applyAlignment="1">
      <alignment vertical="center"/>
    </xf>
    <xf numFmtId="0" fontId="16" fillId="9" borderId="0" xfId="20" applyFont="1" applyBorder="1" applyAlignment="1">
      <alignment horizontal="left" vertical="center"/>
    </xf>
    <xf numFmtId="165" fontId="16" fillId="9" borderId="0" xfId="20" applyNumberFormat="1" applyFont="1" applyBorder="1">
      <alignment horizontal="left" vertical="center"/>
    </xf>
    <xf numFmtId="165" fontId="17" fillId="6" borderId="0" xfId="30" applyNumberFormat="1" applyFont="1" applyFill="1" applyBorder="1"/>
    <xf numFmtId="0" fontId="17" fillId="6" borderId="0" xfId="30" applyFont="1" applyFill="1" applyBorder="1"/>
    <xf numFmtId="0" fontId="17" fillId="6" borderId="0" xfId="9" applyFont="1" applyFill="1" applyBorder="1"/>
    <xf numFmtId="0" fontId="17" fillId="6" borderId="0" xfId="32" applyFont="1" applyFill="1" applyBorder="1" applyAlignment="1">
      <alignment horizontal="left"/>
    </xf>
    <xf numFmtId="0" fontId="18" fillId="6" borderId="0" xfId="32" applyFont="1" applyFill="1" applyBorder="1" applyAlignment="1">
      <alignment horizontal="center"/>
    </xf>
    <xf numFmtId="0" fontId="17" fillId="6" borderId="0" xfId="32" applyFont="1" applyFill="1" applyBorder="1" applyAlignment="1">
      <alignment horizontal="center"/>
    </xf>
    <xf numFmtId="0" fontId="17" fillId="0" borderId="0" xfId="30" applyFont="1" applyFill="1" applyBorder="1"/>
    <xf numFmtId="0" fontId="17" fillId="6" borderId="0" xfId="30" applyFont="1" applyFill="1" applyBorder="1" applyAlignment="1">
      <alignment horizontal="center"/>
    </xf>
    <xf numFmtId="0" fontId="17" fillId="6" borderId="0" xfId="8" applyFont="1" applyFill="1" applyBorder="1"/>
    <xf numFmtId="0" fontId="17" fillId="0" borderId="0" xfId="32" applyFont="1" applyFill="1" applyBorder="1" applyAlignment="1">
      <alignment horizontal="left"/>
    </xf>
    <xf numFmtId="0" fontId="17" fillId="0" borderId="0" xfId="32" applyFont="1" applyFill="1" applyBorder="1" applyAlignment="1">
      <alignment horizontal="center"/>
    </xf>
    <xf numFmtId="0" fontId="17" fillId="0" borderId="0" xfId="35" applyFont="1" applyFill="1" applyBorder="1"/>
    <xf numFmtId="0" fontId="19" fillId="0" borderId="0" xfId="29" applyFont="1" applyFill="1" applyBorder="1" applyAlignment="1">
      <alignment horizontal="center"/>
    </xf>
    <xf numFmtId="164" fontId="17" fillId="0" borderId="0" xfId="36" applyNumberFormat="1" applyFont="1" applyFill="1" applyBorder="1"/>
    <xf numFmtId="164" fontId="17" fillId="0" borderId="0" xfId="36" applyNumberFormat="1" applyFont="1" applyFill="1" applyBorder="1" applyAlignment="1">
      <alignment horizontal="center"/>
    </xf>
    <xf numFmtId="0" fontId="18" fillId="0" borderId="0" xfId="35" applyFont="1" applyFill="1" applyBorder="1"/>
    <xf numFmtId="0" fontId="19" fillId="0" borderId="0" xfId="29" applyNumberFormat="1" applyFont="1" applyFill="1" applyBorder="1" applyAlignment="1">
      <alignment horizontal="right" wrapText="1"/>
    </xf>
    <xf numFmtId="0" fontId="17" fillId="0" borderId="0" xfId="34" applyFont="1" applyFill="1" applyBorder="1" applyAlignment="1">
      <alignment horizontal="center"/>
    </xf>
    <xf numFmtId="0" fontId="19" fillId="0" borderId="0" xfId="29" applyFont="1" applyFill="1" applyBorder="1" applyAlignment="1">
      <alignment wrapText="1"/>
    </xf>
    <xf numFmtId="0" fontId="18" fillId="0" borderId="0" xfId="32" applyFont="1" applyFill="1" applyBorder="1" applyAlignment="1">
      <alignment horizontal="center"/>
    </xf>
    <xf numFmtId="0" fontId="17" fillId="0" borderId="0" xfId="32" applyFont="1" applyFill="1" applyBorder="1" applyAlignment="1">
      <alignment horizontal="right"/>
    </xf>
    <xf numFmtId="0" fontId="17" fillId="0" borderId="0" xfId="35" applyFont="1" applyFill="1" applyBorder="1" applyAlignment="1">
      <alignment horizontal="center"/>
    </xf>
    <xf numFmtId="0" fontId="17" fillId="6" borderId="0" xfId="30" applyFont="1" applyFill="1" applyBorder="1" applyAlignment="1">
      <alignment horizontal="left"/>
    </xf>
    <xf numFmtId="0" fontId="17" fillId="6" borderId="12" xfId="9" applyFont="1" applyFill="1" applyBorder="1"/>
    <xf numFmtId="0" fontId="17" fillId="6" borderId="13" xfId="9" applyFont="1" applyFill="1" applyBorder="1"/>
    <xf numFmtId="0" fontId="17" fillId="6" borderId="14" xfId="3" applyFont="1" applyFill="1" applyBorder="1" applyAlignment="1"/>
    <xf numFmtId="0" fontId="17" fillId="6" borderId="15" xfId="8" applyFont="1" applyFill="1" applyBorder="1"/>
    <xf numFmtId="0" fontId="17" fillId="6" borderId="16" xfId="3" applyFont="1" applyFill="1" applyBorder="1" applyAlignment="1"/>
    <xf numFmtId="0" fontId="20" fillId="13" borderId="17" xfId="16" applyNumberFormat="1" applyFont="1" applyFill="1" applyBorder="1" applyAlignment="1">
      <alignment horizontal="center" vertical="center" wrapText="1"/>
    </xf>
    <xf numFmtId="0" fontId="20" fillId="13" borderId="17" xfId="16" applyNumberFormat="1" applyFont="1" applyFill="1" applyBorder="1" applyAlignment="1">
      <alignment horizontal="center" vertical="center"/>
    </xf>
    <xf numFmtId="166" fontId="19" fillId="14" borderId="17" xfId="16" applyNumberFormat="1" applyFont="1" applyFill="1" applyBorder="1" applyAlignment="1">
      <alignment vertical="center"/>
    </xf>
    <xf numFmtId="166" fontId="19" fillId="15" borderId="17" xfId="17" applyNumberFormat="1" applyFont="1" applyFill="1" applyBorder="1" applyAlignment="1">
      <alignment vertical="center"/>
    </xf>
    <xf numFmtId="0" fontId="20" fillId="13" borderId="17" xfId="17" applyNumberFormat="1" applyFont="1" applyFill="1" applyBorder="1" applyAlignment="1">
      <alignment horizontal="left" vertical="center"/>
    </xf>
    <xf numFmtId="166" fontId="14" fillId="13" borderId="17" xfId="16" quotePrefix="1" applyNumberFormat="1" applyFont="1" applyFill="1" applyBorder="1" applyAlignment="1">
      <alignment horizontal="right" vertical="center"/>
    </xf>
    <xf numFmtId="166" fontId="20" fillId="13" borderId="17" xfId="17" applyNumberFormat="1" applyFont="1" applyFill="1" applyBorder="1" applyAlignment="1">
      <alignment horizontal="right" vertical="center"/>
    </xf>
    <xf numFmtId="0" fontId="17" fillId="6" borderId="18" xfId="4" applyFont="1" applyFill="1" applyBorder="1"/>
    <xf numFmtId="0" fontId="17" fillId="6" borderId="19" xfId="7" applyFont="1" applyFill="1" applyBorder="1" applyAlignment="1">
      <alignment horizontal="left"/>
    </xf>
    <xf numFmtId="0" fontId="17" fillId="6" borderId="19" xfId="7" applyFont="1" applyFill="1" applyBorder="1"/>
    <xf numFmtId="0" fontId="17" fillId="6" borderId="20" xfId="3" applyFont="1" applyFill="1" applyBorder="1" applyAlignment="1"/>
    <xf numFmtId="0" fontId="20" fillId="13" borderId="17" xfId="16" quotePrefix="1" applyNumberFormat="1" applyFont="1" applyFill="1" applyBorder="1" applyAlignment="1">
      <alignment horizontal="left" vertical="center"/>
    </xf>
    <xf numFmtId="0" fontId="20" fillId="13" borderId="17" xfId="17" quotePrefix="1" applyNumberFormat="1" applyFont="1" applyFill="1" applyBorder="1" applyAlignment="1">
      <alignment horizontal="left" vertical="center"/>
    </xf>
    <xf numFmtId="166" fontId="14" fillId="16" borderId="17" xfId="16" quotePrefix="1" applyNumberFormat="1" applyFont="1" applyFill="1" applyBorder="1" applyAlignment="1">
      <alignment horizontal="right" vertical="center"/>
    </xf>
    <xf numFmtId="166" fontId="20" fillId="16" borderId="17" xfId="16" quotePrefix="1" applyNumberFormat="1" applyFont="1" applyFill="1" applyBorder="1" applyAlignment="1">
      <alignment horizontal="right" vertical="center"/>
    </xf>
    <xf numFmtId="0" fontId="15" fillId="6" borderId="0" xfId="32" applyFont="1" applyFill="1" applyBorder="1" applyAlignment="1">
      <alignment horizontal="left"/>
    </xf>
    <xf numFmtId="0" fontId="21" fillId="6" borderId="0" xfId="32" applyFont="1" applyFill="1" applyBorder="1" applyAlignment="1">
      <alignment horizontal="center"/>
    </xf>
    <xf numFmtId="0" fontId="15" fillId="6" borderId="0" xfId="30" applyFont="1" applyFill="1" applyBorder="1"/>
    <xf numFmtId="0" fontId="15" fillId="6" borderId="0" xfId="32" applyFont="1" applyFill="1" applyBorder="1" applyAlignment="1">
      <alignment horizontal="center"/>
    </xf>
    <xf numFmtId="0" fontId="15" fillId="0" borderId="0" xfId="30" applyFont="1" applyFill="1" applyBorder="1"/>
    <xf numFmtId="0" fontId="15" fillId="6" borderId="0" xfId="30" applyFont="1" applyFill="1" applyBorder="1" applyAlignment="1">
      <alignment horizontal="center"/>
    </xf>
    <xf numFmtId="0" fontId="22" fillId="6" borderId="0" xfId="32" applyFont="1" applyFill="1" applyBorder="1" applyAlignment="1">
      <alignment horizontal="center"/>
    </xf>
    <xf numFmtId="0" fontId="14" fillId="6" borderId="0" xfId="33" applyFont="1" applyFill="1" applyBorder="1" applyAlignment="1">
      <alignment horizontal="center"/>
    </xf>
    <xf numFmtId="0" fontId="14" fillId="6" borderId="0" xfId="0" applyFont="1" applyFill="1" applyBorder="1"/>
    <xf numFmtId="0" fontId="15" fillId="0" borderId="0" xfId="32" applyFont="1" applyFill="1" applyBorder="1" applyAlignment="1">
      <alignment horizontal="left"/>
    </xf>
    <xf numFmtId="0" fontId="22" fillId="0" borderId="0" xfId="32" applyFont="1" applyFill="1" applyBorder="1" applyAlignment="1">
      <alignment horizontal="center"/>
    </xf>
    <xf numFmtId="0" fontId="14" fillId="0" borderId="0" xfId="33" applyFont="1" applyFill="1" applyBorder="1" applyAlignment="1">
      <alignment horizontal="left" wrapText="1"/>
    </xf>
    <xf numFmtId="0" fontId="14" fillId="0" borderId="0" xfId="33" applyFont="1" applyFill="1" applyBorder="1" applyAlignment="1">
      <alignment horizontal="right" wrapText="1"/>
    </xf>
    <xf numFmtId="0" fontId="15" fillId="0" borderId="0" xfId="32" applyFont="1" applyFill="1" applyBorder="1" applyAlignment="1">
      <alignment horizontal="center"/>
    </xf>
    <xf numFmtId="0" fontId="14" fillId="0" borderId="0" xfId="0" applyFont="1" applyFill="1" applyBorder="1"/>
    <xf numFmtId="0" fontId="15" fillId="0" borderId="0" xfId="35" applyFont="1" applyFill="1" applyBorder="1"/>
    <xf numFmtId="0" fontId="14" fillId="0" borderId="0" xfId="29" applyFont="1" applyFill="1" applyBorder="1" applyAlignment="1">
      <alignment horizontal="center"/>
    </xf>
    <xf numFmtId="164" fontId="15" fillId="0" borderId="0" xfId="36" applyNumberFormat="1" applyFont="1" applyFill="1" applyBorder="1"/>
    <xf numFmtId="164" fontId="15" fillId="0" borderId="0" xfId="36" applyNumberFormat="1" applyFont="1" applyFill="1" applyBorder="1" applyAlignment="1">
      <alignment horizontal="center"/>
    </xf>
    <xf numFmtId="0" fontId="20" fillId="13" borderId="17" xfId="16" applyNumberFormat="1" applyFont="1" applyFill="1" applyBorder="1" applyAlignment="1">
      <alignment horizontal="left" vertical="center"/>
    </xf>
    <xf numFmtId="0" fontId="16" fillId="9" borderId="0" xfId="20" applyFont="1" applyBorder="1" applyAlignment="1">
      <alignment horizontal="left" vertical="center"/>
    </xf>
    <xf numFmtId="0" fontId="23" fillId="6" borderId="17" xfId="15" applyFont="1" applyFill="1" applyBorder="1" applyAlignment="1">
      <alignment horizontal="left" vertical="center"/>
    </xf>
    <xf numFmtId="0" fontId="19" fillId="6" borderId="17" xfId="0" applyFont="1" applyFill="1" applyBorder="1" applyAlignment="1">
      <alignment horizontal="left" vertical="center"/>
    </xf>
    <xf numFmtId="0" fontId="24" fillId="6" borderId="17" xfId="17" applyNumberFormat="1" applyFont="1" applyFill="1" applyBorder="1" applyAlignment="1">
      <alignment horizontal="left" vertical="center"/>
    </xf>
    <xf numFmtId="0" fontId="23" fillId="6" borderId="17" xfId="17" applyNumberFormat="1" applyFont="1" applyFill="1" applyBorder="1" applyAlignment="1">
      <alignment horizontal="left" vertical="center"/>
    </xf>
    <xf numFmtId="0" fontId="24" fillId="6" borderId="17" xfId="15" applyFont="1" applyFill="1" applyBorder="1" applyAlignment="1">
      <alignment horizontal="left" vertical="center"/>
    </xf>
    <xf numFmtId="0" fontId="20" fillId="13" borderId="17" xfId="16" applyNumberFormat="1" applyFont="1" applyFill="1" applyBorder="1" applyAlignment="1">
      <alignment horizontal="center" vertical="center" wrapText="1"/>
    </xf>
    <xf numFmtId="0" fontId="20" fillId="13" borderId="17" xfId="22" applyFont="1" applyFill="1" applyBorder="1" applyAlignment="1">
      <alignment horizontal="center" vertical="center" wrapText="1"/>
    </xf>
    <xf numFmtId="0" fontId="20" fillId="13" borderId="17" xfId="22" applyFont="1" applyFill="1" applyBorder="1" applyAlignment="1">
      <alignment horizontal="center" vertical="center"/>
    </xf>
  </cellXfs>
  <cellStyles count="39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321" xfId="28"/>
    <cellStyle name="Normal_341" xfId="29"/>
    <cellStyle name="Normal_Becaris finanç public" xfId="30"/>
    <cellStyle name="Normal_Full2_1" xfId="31"/>
    <cellStyle name="Normal_grafics becaris" xfId="32"/>
    <cellStyle name="Normal_grafics becaris (2)" xfId="33"/>
    <cellStyle name="Normal_investigadors categ i UE" xfId="34"/>
    <cellStyle name="Normal_Piramide Investig sex i edat" xfId="35"/>
    <cellStyle name="Percentual" xfId="36" builtinId="5"/>
    <cellStyle name="SinEstilo" xfId="37"/>
    <cellStyle name="Total" xfId="3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Distribució</a:t>
            </a:r>
            <a:r>
              <a:rPr lang="es-ES" sz="1000" b="1" baseline="0"/>
              <a:t> per gènere i edat</a:t>
            </a:r>
            <a:endParaRPr lang="es-ES" sz="1000" b="1"/>
          </a:p>
        </c:rich>
      </c:tx>
      <c:layout>
        <c:manualLayout>
          <c:xMode val="edge"/>
          <c:yMode val="edge"/>
          <c:x val="1.8086956521739157E-2"/>
          <c:y val="2.349486049926578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5499634828255163"/>
          <c:y val="0.13509544787077826"/>
          <c:w val="0.75766678078283667"/>
          <c:h val="0.78190677304205458"/>
        </c:manualLayout>
      </c:layout>
      <c:barChart>
        <c:barDir val="bar"/>
        <c:grouping val="stacked"/>
        <c:ser>
          <c:idx val="0"/>
          <c:order val="0"/>
          <c:tx>
            <c:strRef>
              <c:f>'3.2.1'!$B$54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chemeClr val="bg1">
                    <a:lumMod val="75000"/>
                  </a:schemeClr>
                </a:gs>
                <a:gs pos="100000">
                  <a:sysClr val="window" lastClr="FFFFFF">
                    <a:lumMod val="50000"/>
                  </a:sysClr>
                </a:gs>
              </a:gsLst>
              <a:lin ang="5400000" scaled="0"/>
            </a:gradFill>
            <a:ln>
              <a:solidFill>
                <a:srgbClr val="7F7F7F"/>
              </a:solidFill>
            </a:ln>
          </c:spPr>
          <c:dLbls>
            <c:numFmt formatCode="0;[Black]0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'3.2.1'!$C$53:$K$53</c:f>
              <c:strCache>
                <c:ptCount val="8"/>
                <c:pt idx="0">
                  <c:v>Més de 60 anys</c:v>
                </c:pt>
                <c:pt idx="1">
                  <c:v>De 56 a 60 anys</c:v>
                </c:pt>
                <c:pt idx="2">
                  <c:v>De 51 a 55 anys</c:v>
                </c:pt>
                <c:pt idx="3">
                  <c:v>De 46 a 50 anys</c:v>
                </c:pt>
                <c:pt idx="4">
                  <c:v>De 41 a 45 anys</c:v>
                </c:pt>
                <c:pt idx="5">
                  <c:v>De 36 a 40 anys</c:v>
                </c:pt>
                <c:pt idx="6">
                  <c:v>De 31 a 35 anys</c:v>
                </c:pt>
                <c:pt idx="7">
                  <c:v>De Menys de 31 anys</c:v>
                </c:pt>
              </c:strCache>
            </c:strRef>
          </c:cat>
          <c:val>
            <c:numRef>
              <c:f>'3.2.1'!$C$54:$J$54</c:f>
              <c:numCache>
                <c:formatCode>General</c:formatCode>
                <c:ptCount val="8"/>
                <c:pt idx="0">
                  <c:v>-2</c:v>
                </c:pt>
                <c:pt idx="1">
                  <c:v>-2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-2</c:v>
                </c:pt>
                <c:pt idx="6">
                  <c:v>-9</c:v>
                </c:pt>
                <c:pt idx="7">
                  <c:v>-2</c:v>
                </c:pt>
              </c:numCache>
            </c:numRef>
          </c:val>
        </c:ser>
        <c:ser>
          <c:idx val="1"/>
          <c:order val="1"/>
          <c:tx>
            <c:strRef>
              <c:f>'3.2.1'!$B$55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75000"/>
                  </a:sysClr>
                </a:gs>
                <a:gs pos="50000">
                  <a:schemeClr val="bg1">
                    <a:lumMod val="85000"/>
                  </a:schemeClr>
                </a:gs>
                <a:gs pos="100000">
                  <a:sysClr val="window" lastClr="FFFFFF">
                    <a:lumMod val="75000"/>
                  </a:sysClr>
                </a:gs>
              </a:gsLst>
              <a:lin ang="5400000" scaled="0"/>
            </a:gradFill>
            <a:ln>
              <a:solidFill>
                <a:schemeClr val="bg1">
                  <a:lumMod val="75000"/>
                </a:schemeClr>
              </a:solidFill>
            </a:ln>
          </c:spPr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'3.2.1'!$C$53:$K$53</c:f>
              <c:strCache>
                <c:ptCount val="8"/>
                <c:pt idx="0">
                  <c:v>Més de 60 anys</c:v>
                </c:pt>
                <c:pt idx="1">
                  <c:v>De 56 a 60 anys</c:v>
                </c:pt>
                <c:pt idx="2">
                  <c:v>De 51 a 55 anys</c:v>
                </c:pt>
                <c:pt idx="3">
                  <c:v>De 46 a 50 anys</c:v>
                </c:pt>
                <c:pt idx="4">
                  <c:v>De 41 a 45 anys</c:v>
                </c:pt>
                <c:pt idx="5">
                  <c:v>De 36 a 40 anys</c:v>
                </c:pt>
                <c:pt idx="6">
                  <c:v>De 31 a 35 anys</c:v>
                </c:pt>
                <c:pt idx="7">
                  <c:v>De Menys de 31 anys</c:v>
                </c:pt>
              </c:strCache>
            </c:strRef>
          </c:cat>
          <c:val>
            <c:numRef>
              <c:f>'3.2.1'!$C$55:$J$55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11</c:v>
                </c:pt>
                <c:pt idx="4">
                  <c:v>12</c:v>
                </c:pt>
                <c:pt idx="5">
                  <c:v>18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</c:ser>
        <c:dLbls>
          <c:showVal val="1"/>
        </c:dLbls>
        <c:gapWidth val="20"/>
        <c:overlap val="100"/>
        <c:axId val="119343744"/>
        <c:axId val="119350784"/>
      </c:barChart>
      <c:catAx>
        <c:axId val="119343744"/>
        <c:scaling>
          <c:orientation val="minMax"/>
        </c:scaling>
        <c:axPos val="l"/>
        <c:numFmt formatCode="General" sourceLinked="1"/>
        <c:majorTickMark val="cross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9350784"/>
        <c:crosses val="autoZero"/>
        <c:lblAlgn val="ctr"/>
        <c:lblOffset val="100"/>
        <c:tickLblSkip val="1"/>
        <c:tickMarkSkip val="1"/>
      </c:catAx>
      <c:valAx>
        <c:axId val="119350784"/>
        <c:scaling>
          <c:orientation val="minMax"/>
          <c:min val="-10"/>
        </c:scaling>
        <c:axPos val="b"/>
        <c:numFmt formatCode="General" sourceLinked="1"/>
        <c:majorTickMark val="cross"/>
        <c:tickLblPos val="none"/>
        <c:crossAx val="11934374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2551888622617839"/>
          <c:y val="0.85190259807832391"/>
          <c:w val="6.4336186237589868E-2"/>
          <c:h val="9.502006081838888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ln>
      <a:solidFill>
        <a:srgbClr val="7F7F7F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Distribució per gènere</a:t>
            </a:r>
            <a:r>
              <a:rPr lang="es-ES" sz="1000" b="1" baseline="0"/>
              <a:t> i edat</a:t>
            </a:r>
            <a:endParaRPr lang="es-ES" sz="1000" b="1"/>
          </a:p>
        </c:rich>
      </c:tx>
      <c:layout>
        <c:manualLayout>
          <c:xMode val="edge"/>
          <c:yMode val="edge"/>
          <c:x val="1.7162447527935235E-2"/>
          <c:y val="2.091503267973856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5772188062720383"/>
          <c:y val="8.5127476712469771E-2"/>
          <c:w val="0.71132860835392342"/>
          <c:h val="0.75016828778755607"/>
        </c:manualLayout>
      </c:layout>
      <c:barChart>
        <c:barDir val="bar"/>
        <c:grouping val="stacked"/>
        <c:ser>
          <c:idx val="0"/>
          <c:order val="0"/>
          <c:tx>
            <c:v>Dones</c:v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chemeClr val="bg1">
                    <a:lumMod val="75000"/>
                  </a:schemeClr>
                </a:gs>
                <a:gs pos="100000">
                  <a:sysClr val="window" lastClr="FFFFFF">
                    <a:lumMod val="50000"/>
                  </a:sysClr>
                </a:gs>
              </a:gsLst>
              <a:lin ang="5400000" scaled="0"/>
            </a:gradFill>
            <a:ln>
              <a:solidFill>
                <a:schemeClr val="bg1">
                  <a:lumMod val="50000"/>
                </a:schemeClr>
              </a:solidFill>
            </a:ln>
          </c:spPr>
          <c:dLbls>
            <c:dLbl>
              <c:idx val="7"/>
              <c:layout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33,3%</a:t>
                    </a:r>
                  </a:p>
                </c:rich>
              </c:tx>
              <c:spPr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'3.2.1'!$C$53:$K$53</c:f>
              <c:strCache>
                <c:ptCount val="8"/>
                <c:pt idx="0">
                  <c:v>Més de 60 anys</c:v>
                </c:pt>
                <c:pt idx="1">
                  <c:v>De 56 a 60 anys</c:v>
                </c:pt>
                <c:pt idx="2">
                  <c:v>De 51 a 55 anys</c:v>
                </c:pt>
                <c:pt idx="3">
                  <c:v>De 46 a 50 anys</c:v>
                </c:pt>
                <c:pt idx="4">
                  <c:v>De 41 a 45 anys</c:v>
                </c:pt>
                <c:pt idx="5">
                  <c:v>De 36 a 40 anys</c:v>
                </c:pt>
                <c:pt idx="6">
                  <c:v>De 31 a 35 anys</c:v>
                </c:pt>
                <c:pt idx="7">
                  <c:v>De Menys de 31 anys</c:v>
                </c:pt>
              </c:strCache>
            </c:strRef>
          </c:cat>
          <c:val>
            <c:numRef>
              <c:f>'3.2.1'!$C$57:$J$57</c:f>
              <c:numCache>
                <c:formatCode>0.0%</c:formatCode>
                <c:ptCount val="8"/>
                <c:pt idx="0">
                  <c:v>0.33333333333333331</c:v>
                </c:pt>
                <c:pt idx="1">
                  <c:v>0.2857142857142857</c:v>
                </c:pt>
                <c:pt idx="2">
                  <c:v>0.44444444444444442</c:v>
                </c:pt>
                <c:pt idx="3">
                  <c:v>0.26666666666666666</c:v>
                </c:pt>
                <c:pt idx="4">
                  <c:v>0.25</c:v>
                </c:pt>
                <c:pt idx="5">
                  <c:v>0.1</c:v>
                </c:pt>
                <c:pt idx="6">
                  <c:v>0.375</c:v>
                </c:pt>
                <c:pt idx="7">
                  <c:v>0.33333333333333331</c:v>
                </c:pt>
              </c:numCache>
            </c:numRef>
          </c:val>
        </c:ser>
        <c:ser>
          <c:idx val="1"/>
          <c:order val="1"/>
          <c:tx>
            <c:v>Homes</c:v>
          </c:tx>
          <c:spPr>
            <a:gradFill>
              <a:gsLst>
                <a:gs pos="0">
                  <a:sysClr val="window" lastClr="FFFFFF">
                    <a:lumMod val="75000"/>
                  </a:sysClr>
                </a:gs>
                <a:gs pos="50000">
                  <a:sysClr val="window" lastClr="FFFFFF">
                    <a:lumMod val="85000"/>
                  </a:sysClr>
                </a:gs>
                <a:gs pos="100000">
                  <a:sysClr val="window" lastClr="FFFFFF">
                    <a:lumMod val="75000"/>
                  </a:sysClr>
                </a:gs>
              </a:gsLst>
              <a:lin ang="5400000" scaled="0"/>
            </a:gradFill>
            <a:ln>
              <a:solidFill>
                <a:sysClr val="window" lastClr="FFFFFF">
                  <a:lumMod val="75000"/>
                </a:sysClr>
              </a:solidFill>
            </a:ln>
          </c:spPr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'3.2.1'!$C$53:$K$53</c:f>
              <c:strCache>
                <c:ptCount val="8"/>
                <c:pt idx="0">
                  <c:v>Més de 60 anys</c:v>
                </c:pt>
                <c:pt idx="1">
                  <c:v>De 56 a 60 anys</c:v>
                </c:pt>
                <c:pt idx="2">
                  <c:v>De 51 a 55 anys</c:v>
                </c:pt>
                <c:pt idx="3">
                  <c:v>De 46 a 50 anys</c:v>
                </c:pt>
                <c:pt idx="4">
                  <c:v>De 41 a 45 anys</c:v>
                </c:pt>
                <c:pt idx="5">
                  <c:v>De 36 a 40 anys</c:v>
                </c:pt>
                <c:pt idx="6">
                  <c:v>De 31 a 35 anys</c:v>
                </c:pt>
                <c:pt idx="7">
                  <c:v>De Menys de 31 anys</c:v>
                </c:pt>
              </c:strCache>
            </c:strRef>
          </c:cat>
          <c:val>
            <c:numRef>
              <c:f>'3.2.1'!$C$58:$J$58</c:f>
              <c:numCache>
                <c:formatCode>0.0%</c:formatCode>
                <c:ptCount val="8"/>
                <c:pt idx="0">
                  <c:v>0.66666666666666663</c:v>
                </c:pt>
                <c:pt idx="1">
                  <c:v>0.7142857142857143</c:v>
                </c:pt>
                <c:pt idx="2">
                  <c:v>0.55555555555555558</c:v>
                </c:pt>
                <c:pt idx="3">
                  <c:v>0.73333333333333328</c:v>
                </c:pt>
                <c:pt idx="4">
                  <c:v>0.75</c:v>
                </c:pt>
                <c:pt idx="5">
                  <c:v>0.9</c:v>
                </c:pt>
                <c:pt idx="6">
                  <c:v>0.625</c:v>
                </c:pt>
                <c:pt idx="7">
                  <c:v>0.66666666666666663</c:v>
                </c:pt>
              </c:numCache>
            </c:numRef>
          </c:val>
        </c:ser>
        <c:dLbls>
          <c:showVal val="1"/>
        </c:dLbls>
        <c:gapWidth val="40"/>
        <c:overlap val="100"/>
        <c:axId val="90975616"/>
        <c:axId val="91194496"/>
      </c:barChart>
      <c:catAx>
        <c:axId val="90975616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194496"/>
        <c:crosses val="autoZero"/>
        <c:auto val="1"/>
        <c:lblAlgn val="ctr"/>
        <c:lblOffset val="100"/>
        <c:tickLblSkip val="1"/>
        <c:tickMarkSkip val="1"/>
      </c:catAx>
      <c:valAx>
        <c:axId val="91194496"/>
        <c:scaling>
          <c:orientation val="minMax"/>
          <c:max val="1"/>
        </c:scaling>
        <c:axPos val="b"/>
        <c:numFmt formatCode="0%" sourceLinked="0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97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836124718937839"/>
          <c:y val="0.83679172456384165"/>
          <c:w val="6.4266331529405529E-2"/>
          <c:h val="0.1028871391076112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ln>
      <a:solidFill>
        <a:srgbClr val="7F7F7F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49</xdr:row>
      <xdr:rowOff>19050</xdr:rowOff>
    </xdr:from>
    <xdr:to>
      <xdr:col>16</xdr:col>
      <xdr:colOff>342900</xdr:colOff>
      <xdr:row>72</xdr:row>
      <xdr:rowOff>180975</xdr:rowOff>
    </xdr:to>
    <xdr:graphicFrame macro="">
      <xdr:nvGraphicFramePr>
        <xdr:cNvPr id="31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74</xdr:row>
      <xdr:rowOff>133350</xdr:rowOff>
    </xdr:from>
    <xdr:to>
      <xdr:col>16</xdr:col>
      <xdr:colOff>352425</xdr:colOff>
      <xdr:row>101</xdr:row>
      <xdr:rowOff>104775</xdr:rowOff>
    </xdr:to>
    <xdr:graphicFrame macro="">
      <xdr:nvGraphicFramePr>
        <xdr:cNvPr id="31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V103"/>
  <sheetViews>
    <sheetView showGridLines="0" tabSelected="1" topLeftCell="B46" zoomScaleNormal="100" workbookViewId="0">
      <selection activeCell="T78" sqref="T78"/>
    </sheetView>
  </sheetViews>
  <sheetFormatPr defaultColWidth="11.42578125" defaultRowHeight="12.75"/>
  <cols>
    <col min="1" max="1" width="0.5703125" style="14" customWidth="1"/>
    <col min="2" max="2" width="14.5703125" style="14" customWidth="1"/>
    <col min="3" max="20" width="8" style="14" customWidth="1"/>
    <col min="21" max="21" width="0.5703125" style="14" customWidth="1"/>
    <col min="22" max="16384" width="11.42578125" style="14"/>
  </cols>
  <sheetData>
    <row r="1" spans="1:21" s="9" customFormat="1">
      <c r="B1" s="76" t="s">
        <v>43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s="9" customFormat="1">
      <c r="B2" s="76" t="s">
        <v>44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0"/>
      <c r="O2" s="10"/>
      <c r="P2" s="10"/>
      <c r="Q2" s="10"/>
      <c r="R2" s="10"/>
      <c r="S2" s="10"/>
      <c r="T2" s="10"/>
      <c r="U2" s="10"/>
    </row>
    <row r="3" spans="1:21" s="9" customForma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9" customFormat="1" ht="3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s="9" customFormat="1" ht="25.5" customHeight="1">
      <c r="A5" s="39"/>
      <c r="B5" s="82" t="s">
        <v>37</v>
      </c>
      <c r="C5" s="84" t="s">
        <v>47</v>
      </c>
      <c r="D5" s="84"/>
      <c r="E5" s="84"/>
      <c r="F5" s="84"/>
      <c r="G5" s="84"/>
      <c r="H5" s="84"/>
      <c r="I5" s="83" t="s">
        <v>55</v>
      </c>
      <c r="J5" s="83"/>
      <c r="K5" s="83"/>
      <c r="L5" s="83" t="s">
        <v>56</v>
      </c>
      <c r="M5" s="83"/>
      <c r="N5" s="83"/>
      <c r="O5" s="83"/>
      <c r="P5" s="83"/>
      <c r="Q5" s="83"/>
      <c r="R5" s="83"/>
      <c r="S5" s="83"/>
      <c r="T5" s="83"/>
      <c r="U5" s="40"/>
    </row>
    <row r="6" spans="1:21" s="9" customFormat="1" ht="42.75" customHeight="1">
      <c r="A6" s="39"/>
      <c r="B6" s="82"/>
      <c r="C6" s="83" t="s">
        <v>57</v>
      </c>
      <c r="D6" s="83"/>
      <c r="E6" s="83"/>
      <c r="F6" s="83" t="s">
        <v>58</v>
      </c>
      <c r="G6" s="83"/>
      <c r="H6" s="83"/>
      <c r="I6" s="83"/>
      <c r="J6" s="83"/>
      <c r="K6" s="83"/>
      <c r="L6" s="83" t="s">
        <v>46</v>
      </c>
      <c r="M6" s="83"/>
      <c r="N6" s="83"/>
      <c r="O6" s="83" t="s">
        <v>2</v>
      </c>
      <c r="P6" s="83"/>
      <c r="Q6" s="83"/>
      <c r="R6" s="83" t="s">
        <v>3</v>
      </c>
      <c r="S6" s="83"/>
      <c r="T6" s="83"/>
      <c r="U6" s="40"/>
    </row>
    <row r="7" spans="1:21" s="9" customFormat="1" ht="19.5" customHeight="1">
      <c r="A7" s="39"/>
      <c r="B7" s="82"/>
      <c r="C7" s="41" t="s">
        <v>0</v>
      </c>
      <c r="D7" s="41" t="s">
        <v>1</v>
      </c>
      <c r="E7" s="42" t="s">
        <v>36</v>
      </c>
      <c r="F7" s="42" t="s">
        <v>0</v>
      </c>
      <c r="G7" s="42" t="s">
        <v>1</v>
      </c>
      <c r="H7" s="42" t="s">
        <v>36</v>
      </c>
      <c r="I7" s="42" t="s">
        <v>0</v>
      </c>
      <c r="J7" s="42" t="s">
        <v>1</v>
      </c>
      <c r="K7" s="42" t="s">
        <v>36</v>
      </c>
      <c r="L7" s="42" t="s">
        <v>0</v>
      </c>
      <c r="M7" s="42" t="s">
        <v>1</v>
      </c>
      <c r="N7" s="42" t="s">
        <v>36</v>
      </c>
      <c r="O7" s="42" t="s">
        <v>0</v>
      </c>
      <c r="P7" s="42" t="s">
        <v>1</v>
      </c>
      <c r="Q7" s="42" t="s">
        <v>36</v>
      </c>
      <c r="R7" s="42" t="s">
        <v>0</v>
      </c>
      <c r="S7" s="42" t="s">
        <v>1</v>
      </c>
      <c r="T7" s="42" t="s">
        <v>36</v>
      </c>
      <c r="U7" s="40"/>
    </row>
    <row r="8" spans="1:21" s="9" customFormat="1" ht="19.5" customHeight="1">
      <c r="A8" s="39"/>
      <c r="B8" s="52" t="s">
        <v>4</v>
      </c>
      <c r="C8" s="43">
        <v>3</v>
      </c>
      <c r="D8" s="43">
        <v>0</v>
      </c>
      <c r="E8" s="55">
        <f>SUM(C8:D8)</f>
        <v>3</v>
      </c>
      <c r="F8" s="43">
        <v>0</v>
      </c>
      <c r="G8" s="43">
        <v>1</v>
      </c>
      <c r="H8" s="54">
        <f>SUM(F8:G8)</f>
        <v>1</v>
      </c>
      <c r="I8" s="43">
        <v>0</v>
      </c>
      <c r="J8" s="43">
        <v>0</v>
      </c>
      <c r="K8" s="54">
        <f>SUM(I8:J8)</f>
        <v>0</v>
      </c>
      <c r="L8" s="43">
        <v>1</v>
      </c>
      <c r="M8" s="43">
        <v>0</v>
      </c>
      <c r="N8" s="54">
        <f>SUM(L8:M8)</f>
        <v>1</v>
      </c>
      <c r="O8" s="43">
        <v>0</v>
      </c>
      <c r="P8" s="43">
        <v>0</v>
      </c>
      <c r="Q8" s="54">
        <f>SUM(O8:P8)</f>
        <v>0</v>
      </c>
      <c r="R8" s="43">
        <v>0</v>
      </c>
      <c r="S8" s="43">
        <v>0</v>
      </c>
      <c r="T8" s="54">
        <f>SUM(R8:S8)</f>
        <v>0</v>
      </c>
      <c r="U8" s="40"/>
    </row>
    <row r="9" spans="1:21" s="9" customFormat="1" ht="19.5" customHeight="1">
      <c r="A9" s="39"/>
      <c r="B9" s="53" t="s">
        <v>5</v>
      </c>
      <c r="C9" s="44">
        <v>0</v>
      </c>
      <c r="D9" s="44">
        <v>1</v>
      </c>
      <c r="E9" s="55">
        <f t="shared" ref="E9:E39" si="0">SUM(C9:D9)</f>
        <v>1</v>
      </c>
      <c r="F9" s="44">
        <v>0</v>
      </c>
      <c r="G9" s="44">
        <v>0</v>
      </c>
      <c r="H9" s="54">
        <f t="shared" ref="H9:H39" si="1">SUM(F9:G9)</f>
        <v>0</v>
      </c>
      <c r="I9" s="44">
        <v>0</v>
      </c>
      <c r="J9" s="44">
        <v>0</v>
      </c>
      <c r="K9" s="54">
        <f t="shared" ref="K9:K39" si="2">SUM(I9:J9)</f>
        <v>0</v>
      </c>
      <c r="L9" s="44">
        <v>0</v>
      </c>
      <c r="M9" s="44">
        <v>0</v>
      </c>
      <c r="N9" s="54">
        <f t="shared" ref="N9:N39" si="3">SUM(L9:M9)</f>
        <v>0</v>
      </c>
      <c r="O9" s="44">
        <v>0</v>
      </c>
      <c r="P9" s="44">
        <v>0</v>
      </c>
      <c r="Q9" s="54">
        <f t="shared" ref="Q9:Q39" si="4">SUM(O9:P9)</f>
        <v>0</v>
      </c>
      <c r="R9" s="44">
        <v>0</v>
      </c>
      <c r="S9" s="44">
        <v>0</v>
      </c>
      <c r="T9" s="54">
        <f t="shared" ref="T9:T39" si="5">SUM(R9:S9)</f>
        <v>0</v>
      </c>
      <c r="U9" s="40"/>
    </row>
    <row r="10" spans="1:21" s="9" customFormat="1" ht="19.5" customHeight="1">
      <c r="A10" s="39"/>
      <c r="B10" s="52" t="s">
        <v>6</v>
      </c>
      <c r="C10" s="43">
        <v>3</v>
      </c>
      <c r="D10" s="43">
        <v>2</v>
      </c>
      <c r="E10" s="55">
        <f t="shared" si="0"/>
        <v>5</v>
      </c>
      <c r="F10" s="43">
        <v>0</v>
      </c>
      <c r="G10" s="43">
        <v>0</v>
      </c>
      <c r="H10" s="54">
        <f t="shared" si="1"/>
        <v>0</v>
      </c>
      <c r="I10" s="43">
        <v>0</v>
      </c>
      <c r="J10" s="43">
        <v>0</v>
      </c>
      <c r="K10" s="54">
        <f t="shared" si="2"/>
        <v>0</v>
      </c>
      <c r="L10" s="43">
        <v>0</v>
      </c>
      <c r="M10" s="43">
        <v>0</v>
      </c>
      <c r="N10" s="54">
        <f t="shared" si="3"/>
        <v>0</v>
      </c>
      <c r="O10" s="43">
        <v>0</v>
      </c>
      <c r="P10" s="43">
        <v>0</v>
      </c>
      <c r="Q10" s="54">
        <f t="shared" si="4"/>
        <v>0</v>
      </c>
      <c r="R10" s="43">
        <v>0</v>
      </c>
      <c r="S10" s="43">
        <v>0</v>
      </c>
      <c r="T10" s="54">
        <f t="shared" si="5"/>
        <v>0</v>
      </c>
      <c r="U10" s="40"/>
    </row>
    <row r="11" spans="1:21" s="9" customFormat="1" ht="19.5" customHeight="1">
      <c r="A11" s="39"/>
      <c r="B11" s="53" t="s">
        <v>7</v>
      </c>
      <c r="C11" s="44">
        <v>0</v>
      </c>
      <c r="D11" s="44">
        <v>1</v>
      </c>
      <c r="E11" s="54">
        <f t="shared" si="0"/>
        <v>1</v>
      </c>
      <c r="F11" s="44">
        <v>1</v>
      </c>
      <c r="G11" s="44">
        <v>1</v>
      </c>
      <c r="H11" s="54">
        <f t="shared" si="1"/>
        <v>2</v>
      </c>
      <c r="I11" s="44">
        <v>0</v>
      </c>
      <c r="J11" s="44">
        <v>0</v>
      </c>
      <c r="K11" s="54">
        <f t="shared" si="2"/>
        <v>0</v>
      </c>
      <c r="L11" s="44">
        <v>0</v>
      </c>
      <c r="M11" s="44">
        <v>0</v>
      </c>
      <c r="N11" s="54">
        <f t="shared" si="3"/>
        <v>0</v>
      </c>
      <c r="O11" s="44">
        <v>1</v>
      </c>
      <c r="P11" s="44">
        <v>1</v>
      </c>
      <c r="Q11" s="54">
        <f t="shared" si="4"/>
        <v>2</v>
      </c>
      <c r="R11" s="44">
        <v>0</v>
      </c>
      <c r="S11" s="44">
        <v>0</v>
      </c>
      <c r="T11" s="54">
        <f t="shared" si="5"/>
        <v>0</v>
      </c>
      <c r="U11" s="40"/>
    </row>
    <row r="12" spans="1:21" s="9" customFormat="1" ht="19.5" customHeight="1">
      <c r="A12" s="39"/>
      <c r="B12" s="52" t="s">
        <v>8</v>
      </c>
      <c r="C12" s="43">
        <v>0</v>
      </c>
      <c r="D12" s="43">
        <v>0</v>
      </c>
      <c r="E12" s="55">
        <f t="shared" si="0"/>
        <v>0</v>
      </c>
      <c r="F12" s="43">
        <v>0</v>
      </c>
      <c r="G12" s="43">
        <v>0</v>
      </c>
      <c r="H12" s="54">
        <f t="shared" si="1"/>
        <v>0</v>
      </c>
      <c r="I12" s="43">
        <v>0</v>
      </c>
      <c r="J12" s="43">
        <v>0</v>
      </c>
      <c r="K12" s="54">
        <f t="shared" si="2"/>
        <v>0</v>
      </c>
      <c r="L12" s="43">
        <v>0</v>
      </c>
      <c r="M12" s="43">
        <v>0</v>
      </c>
      <c r="N12" s="54">
        <f t="shared" si="3"/>
        <v>0</v>
      </c>
      <c r="O12" s="43">
        <v>1</v>
      </c>
      <c r="P12" s="43">
        <v>0</v>
      </c>
      <c r="Q12" s="54">
        <f t="shared" si="4"/>
        <v>1</v>
      </c>
      <c r="R12" s="43">
        <v>0</v>
      </c>
      <c r="S12" s="43">
        <v>0</v>
      </c>
      <c r="T12" s="54">
        <f t="shared" si="5"/>
        <v>0</v>
      </c>
      <c r="U12" s="40"/>
    </row>
    <row r="13" spans="1:21" s="9" customFormat="1" ht="19.5" customHeight="1">
      <c r="A13" s="39"/>
      <c r="B13" s="53" t="s">
        <v>38</v>
      </c>
      <c r="C13" s="44">
        <v>1</v>
      </c>
      <c r="D13" s="44">
        <v>0</v>
      </c>
      <c r="E13" s="55">
        <f t="shared" si="0"/>
        <v>1</v>
      </c>
      <c r="F13" s="44">
        <v>0</v>
      </c>
      <c r="G13" s="44">
        <v>0</v>
      </c>
      <c r="H13" s="54">
        <f t="shared" si="1"/>
        <v>0</v>
      </c>
      <c r="I13" s="44">
        <v>0</v>
      </c>
      <c r="J13" s="44">
        <v>0</v>
      </c>
      <c r="K13" s="54">
        <f t="shared" si="2"/>
        <v>0</v>
      </c>
      <c r="L13" s="44">
        <v>0</v>
      </c>
      <c r="M13" s="44">
        <v>1</v>
      </c>
      <c r="N13" s="54">
        <f t="shared" si="3"/>
        <v>1</v>
      </c>
      <c r="O13" s="44">
        <v>0</v>
      </c>
      <c r="P13" s="44">
        <v>0</v>
      </c>
      <c r="Q13" s="54">
        <f t="shared" si="4"/>
        <v>0</v>
      </c>
      <c r="R13" s="44">
        <v>0</v>
      </c>
      <c r="S13" s="44">
        <v>0</v>
      </c>
      <c r="T13" s="54">
        <f t="shared" si="5"/>
        <v>0</v>
      </c>
      <c r="U13" s="40"/>
    </row>
    <row r="14" spans="1:21" s="9" customFormat="1" ht="19.5" customHeight="1">
      <c r="A14" s="39"/>
      <c r="B14" s="52" t="s">
        <v>9</v>
      </c>
      <c r="C14" s="43">
        <v>0</v>
      </c>
      <c r="D14" s="43">
        <v>0</v>
      </c>
      <c r="E14" s="55">
        <f t="shared" si="0"/>
        <v>0</v>
      </c>
      <c r="F14" s="43">
        <v>2</v>
      </c>
      <c r="G14" s="43">
        <v>0</v>
      </c>
      <c r="H14" s="54">
        <f t="shared" si="1"/>
        <v>2</v>
      </c>
      <c r="I14" s="43">
        <v>0</v>
      </c>
      <c r="J14" s="43">
        <v>0</v>
      </c>
      <c r="K14" s="54">
        <f t="shared" si="2"/>
        <v>0</v>
      </c>
      <c r="L14" s="43">
        <v>0</v>
      </c>
      <c r="M14" s="43">
        <v>0</v>
      </c>
      <c r="N14" s="54">
        <f t="shared" si="3"/>
        <v>0</v>
      </c>
      <c r="O14" s="43">
        <v>0</v>
      </c>
      <c r="P14" s="43">
        <v>0</v>
      </c>
      <c r="Q14" s="54">
        <f t="shared" si="4"/>
        <v>0</v>
      </c>
      <c r="R14" s="43">
        <v>0</v>
      </c>
      <c r="S14" s="43">
        <v>0</v>
      </c>
      <c r="T14" s="54">
        <f t="shared" si="5"/>
        <v>0</v>
      </c>
      <c r="U14" s="40"/>
    </row>
    <row r="15" spans="1:21" s="9" customFormat="1" ht="19.5" customHeight="1">
      <c r="A15" s="39"/>
      <c r="B15" s="53" t="s">
        <v>10</v>
      </c>
      <c r="C15" s="44">
        <v>0</v>
      </c>
      <c r="D15" s="44">
        <v>1</v>
      </c>
      <c r="E15" s="55">
        <f t="shared" si="0"/>
        <v>1</v>
      </c>
      <c r="F15" s="44">
        <v>0</v>
      </c>
      <c r="G15" s="44">
        <v>2</v>
      </c>
      <c r="H15" s="54">
        <f t="shared" si="1"/>
        <v>2</v>
      </c>
      <c r="I15" s="44">
        <v>0</v>
      </c>
      <c r="J15" s="44">
        <v>0</v>
      </c>
      <c r="K15" s="54">
        <f t="shared" si="2"/>
        <v>0</v>
      </c>
      <c r="L15" s="44">
        <v>0</v>
      </c>
      <c r="M15" s="44">
        <v>0</v>
      </c>
      <c r="N15" s="54">
        <f t="shared" si="3"/>
        <v>0</v>
      </c>
      <c r="O15" s="44">
        <v>0</v>
      </c>
      <c r="P15" s="44">
        <v>0</v>
      </c>
      <c r="Q15" s="54">
        <f t="shared" si="4"/>
        <v>0</v>
      </c>
      <c r="R15" s="44">
        <v>0</v>
      </c>
      <c r="S15" s="44">
        <v>0</v>
      </c>
      <c r="T15" s="54">
        <f t="shared" si="5"/>
        <v>0</v>
      </c>
      <c r="U15" s="40"/>
    </row>
    <row r="16" spans="1:21" s="9" customFormat="1" ht="19.5" customHeight="1">
      <c r="A16" s="39"/>
      <c r="B16" s="52" t="s">
        <v>11</v>
      </c>
      <c r="C16" s="43">
        <v>0</v>
      </c>
      <c r="D16" s="43">
        <v>2</v>
      </c>
      <c r="E16" s="55">
        <f t="shared" si="0"/>
        <v>2</v>
      </c>
      <c r="F16" s="43">
        <v>1</v>
      </c>
      <c r="G16" s="43">
        <v>5</v>
      </c>
      <c r="H16" s="54">
        <f t="shared" si="1"/>
        <v>6</v>
      </c>
      <c r="I16" s="43">
        <v>0</v>
      </c>
      <c r="J16" s="43">
        <v>1</v>
      </c>
      <c r="K16" s="54">
        <f t="shared" si="2"/>
        <v>1</v>
      </c>
      <c r="L16" s="43">
        <v>0</v>
      </c>
      <c r="M16" s="43">
        <v>0</v>
      </c>
      <c r="N16" s="54">
        <f t="shared" si="3"/>
        <v>0</v>
      </c>
      <c r="O16" s="43">
        <v>0</v>
      </c>
      <c r="P16" s="43">
        <v>0</v>
      </c>
      <c r="Q16" s="54">
        <f t="shared" si="4"/>
        <v>0</v>
      </c>
      <c r="R16" s="43">
        <v>0</v>
      </c>
      <c r="S16" s="43">
        <v>0</v>
      </c>
      <c r="T16" s="54">
        <f t="shared" si="5"/>
        <v>0</v>
      </c>
      <c r="U16" s="40"/>
    </row>
    <row r="17" spans="1:21" s="9" customFormat="1" ht="19.5" customHeight="1">
      <c r="A17" s="39"/>
      <c r="B17" s="53" t="s">
        <v>12</v>
      </c>
      <c r="C17" s="44">
        <v>0</v>
      </c>
      <c r="D17" s="44">
        <v>0</v>
      </c>
      <c r="E17" s="55">
        <f t="shared" si="0"/>
        <v>0</v>
      </c>
      <c r="F17" s="44">
        <v>1</v>
      </c>
      <c r="G17" s="44">
        <v>2</v>
      </c>
      <c r="H17" s="54">
        <f t="shared" si="1"/>
        <v>3</v>
      </c>
      <c r="I17" s="44">
        <v>0</v>
      </c>
      <c r="J17" s="44">
        <v>0</v>
      </c>
      <c r="K17" s="54">
        <f t="shared" si="2"/>
        <v>0</v>
      </c>
      <c r="L17" s="44">
        <v>0</v>
      </c>
      <c r="M17" s="44">
        <v>0</v>
      </c>
      <c r="N17" s="54">
        <f t="shared" si="3"/>
        <v>0</v>
      </c>
      <c r="O17" s="44">
        <v>0</v>
      </c>
      <c r="P17" s="44">
        <v>0</v>
      </c>
      <c r="Q17" s="54">
        <f t="shared" si="4"/>
        <v>0</v>
      </c>
      <c r="R17" s="44">
        <v>0</v>
      </c>
      <c r="S17" s="44">
        <v>0</v>
      </c>
      <c r="T17" s="54">
        <f t="shared" si="5"/>
        <v>0</v>
      </c>
      <c r="U17" s="40"/>
    </row>
    <row r="18" spans="1:21" s="9" customFormat="1" ht="19.5" customHeight="1">
      <c r="A18" s="39"/>
      <c r="B18" s="52" t="s">
        <v>13</v>
      </c>
      <c r="C18" s="43">
        <v>0</v>
      </c>
      <c r="D18" s="43">
        <v>0</v>
      </c>
      <c r="E18" s="55">
        <f t="shared" si="0"/>
        <v>0</v>
      </c>
      <c r="F18" s="43">
        <v>1</v>
      </c>
      <c r="G18" s="43">
        <v>1</v>
      </c>
      <c r="H18" s="54">
        <f t="shared" si="1"/>
        <v>2</v>
      </c>
      <c r="I18" s="43">
        <v>0</v>
      </c>
      <c r="J18" s="43">
        <v>0</v>
      </c>
      <c r="K18" s="54">
        <f t="shared" si="2"/>
        <v>0</v>
      </c>
      <c r="L18" s="43">
        <v>0</v>
      </c>
      <c r="M18" s="43">
        <v>0</v>
      </c>
      <c r="N18" s="54">
        <f t="shared" si="3"/>
        <v>0</v>
      </c>
      <c r="O18" s="43">
        <v>0</v>
      </c>
      <c r="P18" s="43">
        <v>0</v>
      </c>
      <c r="Q18" s="54">
        <f t="shared" si="4"/>
        <v>0</v>
      </c>
      <c r="R18" s="43">
        <v>0</v>
      </c>
      <c r="S18" s="43">
        <v>0</v>
      </c>
      <c r="T18" s="54">
        <f t="shared" si="5"/>
        <v>0</v>
      </c>
      <c r="U18" s="40"/>
    </row>
    <row r="19" spans="1:21" s="9" customFormat="1" ht="19.5" customHeight="1">
      <c r="A19" s="39"/>
      <c r="B19" s="53" t="s">
        <v>14</v>
      </c>
      <c r="C19" s="44">
        <v>0</v>
      </c>
      <c r="D19" s="44">
        <v>0</v>
      </c>
      <c r="E19" s="55">
        <f t="shared" si="0"/>
        <v>0</v>
      </c>
      <c r="F19" s="44">
        <v>0</v>
      </c>
      <c r="G19" s="44">
        <v>1</v>
      </c>
      <c r="H19" s="54">
        <f t="shared" si="1"/>
        <v>1</v>
      </c>
      <c r="I19" s="44">
        <v>0</v>
      </c>
      <c r="J19" s="44">
        <v>0</v>
      </c>
      <c r="K19" s="54">
        <f t="shared" si="2"/>
        <v>0</v>
      </c>
      <c r="L19" s="44">
        <v>0</v>
      </c>
      <c r="M19" s="44">
        <v>1</v>
      </c>
      <c r="N19" s="54">
        <f t="shared" si="3"/>
        <v>1</v>
      </c>
      <c r="O19" s="44">
        <v>0</v>
      </c>
      <c r="P19" s="44">
        <v>2</v>
      </c>
      <c r="Q19" s="54">
        <f t="shared" si="4"/>
        <v>2</v>
      </c>
      <c r="R19" s="44">
        <v>0</v>
      </c>
      <c r="S19" s="44">
        <v>0</v>
      </c>
      <c r="T19" s="54">
        <f t="shared" si="5"/>
        <v>0</v>
      </c>
      <c r="U19" s="40"/>
    </row>
    <row r="20" spans="1:21" s="9" customFormat="1" ht="19.5" customHeight="1">
      <c r="A20" s="39"/>
      <c r="B20" s="52" t="s">
        <v>15</v>
      </c>
      <c r="C20" s="43">
        <v>3</v>
      </c>
      <c r="D20" s="43">
        <v>2</v>
      </c>
      <c r="E20" s="55">
        <f t="shared" si="0"/>
        <v>5</v>
      </c>
      <c r="F20" s="43">
        <v>1</v>
      </c>
      <c r="G20" s="43">
        <v>4</v>
      </c>
      <c r="H20" s="54">
        <f t="shared" si="1"/>
        <v>5</v>
      </c>
      <c r="I20" s="43">
        <v>0</v>
      </c>
      <c r="J20" s="43">
        <v>1</v>
      </c>
      <c r="K20" s="54">
        <f t="shared" si="2"/>
        <v>1</v>
      </c>
      <c r="L20" s="43">
        <v>0</v>
      </c>
      <c r="M20" s="43">
        <v>0</v>
      </c>
      <c r="N20" s="54">
        <f t="shared" si="3"/>
        <v>0</v>
      </c>
      <c r="O20" s="43">
        <v>0</v>
      </c>
      <c r="P20" s="43">
        <v>3</v>
      </c>
      <c r="Q20" s="54">
        <f t="shared" si="4"/>
        <v>3</v>
      </c>
      <c r="R20" s="43">
        <v>0</v>
      </c>
      <c r="S20" s="43">
        <v>0</v>
      </c>
      <c r="T20" s="54">
        <f t="shared" si="5"/>
        <v>0</v>
      </c>
      <c r="U20" s="40"/>
    </row>
    <row r="21" spans="1:21" s="9" customFormat="1" ht="19.5" customHeight="1">
      <c r="A21" s="39"/>
      <c r="B21" s="53" t="s">
        <v>16</v>
      </c>
      <c r="C21" s="44">
        <v>0</v>
      </c>
      <c r="D21" s="44">
        <v>0</v>
      </c>
      <c r="E21" s="55">
        <f t="shared" si="0"/>
        <v>0</v>
      </c>
      <c r="F21" s="44">
        <v>0</v>
      </c>
      <c r="G21" s="44">
        <v>1</v>
      </c>
      <c r="H21" s="54">
        <f t="shared" si="1"/>
        <v>1</v>
      </c>
      <c r="I21" s="44">
        <v>0</v>
      </c>
      <c r="J21" s="44">
        <v>0</v>
      </c>
      <c r="K21" s="54">
        <f t="shared" si="2"/>
        <v>0</v>
      </c>
      <c r="L21" s="44">
        <v>0</v>
      </c>
      <c r="M21" s="44">
        <v>0</v>
      </c>
      <c r="N21" s="54">
        <f t="shared" si="3"/>
        <v>0</v>
      </c>
      <c r="O21" s="44">
        <v>0</v>
      </c>
      <c r="P21" s="44">
        <v>1</v>
      </c>
      <c r="Q21" s="54">
        <f t="shared" si="4"/>
        <v>1</v>
      </c>
      <c r="R21" s="44">
        <v>0</v>
      </c>
      <c r="S21" s="44">
        <v>0</v>
      </c>
      <c r="T21" s="54">
        <f t="shared" si="5"/>
        <v>0</v>
      </c>
      <c r="U21" s="40"/>
    </row>
    <row r="22" spans="1:21" s="9" customFormat="1" ht="19.5" customHeight="1">
      <c r="A22" s="39"/>
      <c r="B22" s="52" t="s">
        <v>50</v>
      </c>
      <c r="C22" s="43">
        <v>0</v>
      </c>
      <c r="D22" s="43">
        <v>0</v>
      </c>
      <c r="E22" s="55">
        <f>SUM(C22:D22)</f>
        <v>0</v>
      </c>
      <c r="F22" s="43">
        <v>0</v>
      </c>
      <c r="G22" s="43">
        <v>1</v>
      </c>
      <c r="H22" s="54">
        <f>SUM(F22:G22)</f>
        <v>1</v>
      </c>
      <c r="I22" s="43">
        <v>0</v>
      </c>
      <c r="J22" s="43">
        <v>0</v>
      </c>
      <c r="K22" s="54">
        <f>SUM(I22:J22)</f>
        <v>0</v>
      </c>
      <c r="L22" s="43">
        <v>0</v>
      </c>
      <c r="M22" s="43">
        <v>0</v>
      </c>
      <c r="N22" s="54">
        <f>SUM(L22:M22)</f>
        <v>0</v>
      </c>
      <c r="O22" s="43">
        <v>0</v>
      </c>
      <c r="P22" s="43">
        <v>0</v>
      </c>
      <c r="Q22" s="54">
        <f>SUM(O22:P22)</f>
        <v>0</v>
      </c>
      <c r="R22" s="43">
        <v>0</v>
      </c>
      <c r="S22" s="43">
        <v>0</v>
      </c>
      <c r="T22" s="54">
        <f>SUM(R22:S22)</f>
        <v>0</v>
      </c>
      <c r="U22" s="40"/>
    </row>
    <row r="23" spans="1:21" s="9" customFormat="1" ht="19.5" customHeight="1">
      <c r="A23" s="39"/>
      <c r="B23" s="53" t="s">
        <v>17</v>
      </c>
      <c r="C23" s="44">
        <v>0</v>
      </c>
      <c r="D23" s="44">
        <v>0</v>
      </c>
      <c r="E23" s="55">
        <f t="shared" si="0"/>
        <v>0</v>
      </c>
      <c r="F23" s="44">
        <v>0</v>
      </c>
      <c r="G23" s="44">
        <v>0</v>
      </c>
      <c r="H23" s="54">
        <f t="shared" si="1"/>
        <v>0</v>
      </c>
      <c r="I23" s="44">
        <v>0</v>
      </c>
      <c r="J23" s="44">
        <v>0</v>
      </c>
      <c r="K23" s="54">
        <f t="shared" si="2"/>
        <v>0</v>
      </c>
      <c r="L23" s="44">
        <v>0</v>
      </c>
      <c r="M23" s="44">
        <v>0</v>
      </c>
      <c r="N23" s="54">
        <f t="shared" si="3"/>
        <v>0</v>
      </c>
      <c r="O23" s="44">
        <v>0</v>
      </c>
      <c r="P23" s="44">
        <v>1</v>
      </c>
      <c r="Q23" s="54">
        <f t="shared" si="4"/>
        <v>1</v>
      </c>
      <c r="R23" s="44">
        <v>0</v>
      </c>
      <c r="S23" s="44">
        <v>0</v>
      </c>
      <c r="T23" s="54">
        <f t="shared" si="5"/>
        <v>0</v>
      </c>
      <c r="U23" s="40"/>
    </row>
    <row r="24" spans="1:21" s="9" customFormat="1" ht="19.5" customHeight="1">
      <c r="A24" s="39"/>
      <c r="B24" s="52" t="s">
        <v>18</v>
      </c>
      <c r="C24" s="43">
        <v>0</v>
      </c>
      <c r="D24" s="43">
        <v>0</v>
      </c>
      <c r="E24" s="55">
        <f t="shared" si="0"/>
        <v>0</v>
      </c>
      <c r="F24" s="43">
        <v>0</v>
      </c>
      <c r="G24" s="43">
        <v>1</v>
      </c>
      <c r="H24" s="54">
        <f t="shared" si="1"/>
        <v>1</v>
      </c>
      <c r="I24" s="43">
        <v>0</v>
      </c>
      <c r="J24" s="43">
        <v>0</v>
      </c>
      <c r="K24" s="54">
        <f t="shared" si="2"/>
        <v>0</v>
      </c>
      <c r="L24" s="43">
        <v>0</v>
      </c>
      <c r="M24" s="43">
        <v>0</v>
      </c>
      <c r="N24" s="54">
        <f t="shared" si="3"/>
        <v>0</v>
      </c>
      <c r="O24" s="43">
        <v>0</v>
      </c>
      <c r="P24" s="43">
        <v>0</v>
      </c>
      <c r="Q24" s="54">
        <f t="shared" si="4"/>
        <v>0</v>
      </c>
      <c r="R24" s="43">
        <v>0</v>
      </c>
      <c r="S24" s="43">
        <v>0</v>
      </c>
      <c r="T24" s="54">
        <f t="shared" si="5"/>
        <v>0</v>
      </c>
      <c r="U24" s="40"/>
    </row>
    <row r="25" spans="1:21" s="9" customFormat="1" ht="19.5" customHeight="1">
      <c r="A25" s="39"/>
      <c r="B25" s="53" t="s">
        <v>19</v>
      </c>
      <c r="C25" s="44">
        <v>0</v>
      </c>
      <c r="D25" s="44">
        <v>0</v>
      </c>
      <c r="E25" s="55">
        <f t="shared" si="0"/>
        <v>0</v>
      </c>
      <c r="F25" s="44">
        <v>4</v>
      </c>
      <c r="G25" s="44">
        <v>5</v>
      </c>
      <c r="H25" s="54">
        <f t="shared" si="1"/>
        <v>9</v>
      </c>
      <c r="I25" s="44">
        <v>0</v>
      </c>
      <c r="J25" s="44">
        <v>1</v>
      </c>
      <c r="K25" s="54">
        <f t="shared" si="2"/>
        <v>1</v>
      </c>
      <c r="L25" s="44">
        <v>0</v>
      </c>
      <c r="M25" s="44">
        <v>0</v>
      </c>
      <c r="N25" s="54">
        <f t="shared" si="3"/>
        <v>0</v>
      </c>
      <c r="O25" s="44">
        <v>0</v>
      </c>
      <c r="P25" s="44">
        <v>0</v>
      </c>
      <c r="Q25" s="54">
        <f t="shared" si="4"/>
        <v>0</v>
      </c>
      <c r="R25" s="44">
        <v>0</v>
      </c>
      <c r="S25" s="44">
        <v>1</v>
      </c>
      <c r="T25" s="54">
        <f t="shared" si="5"/>
        <v>1</v>
      </c>
      <c r="U25" s="40"/>
    </row>
    <row r="26" spans="1:21" s="9" customFormat="1" ht="19.5" customHeight="1">
      <c r="A26" s="39"/>
      <c r="B26" s="52" t="s">
        <v>20</v>
      </c>
      <c r="C26" s="43">
        <v>0</v>
      </c>
      <c r="D26" s="43">
        <v>0</v>
      </c>
      <c r="E26" s="55">
        <f t="shared" si="0"/>
        <v>0</v>
      </c>
      <c r="F26" s="43">
        <v>1</v>
      </c>
      <c r="G26" s="43">
        <v>3</v>
      </c>
      <c r="H26" s="54">
        <f t="shared" si="1"/>
        <v>4</v>
      </c>
      <c r="I26" s="43">
        <v>0</v>
      </c>
      <c r="J26" s="43">
        <v>0</v>
      </c>
      <c r="K26" s="54">
        <f t="shared" si="2"/>
        <v>0</v>
      </c>
      <c r="L26" s="43">
        <v>0</v>
      </c>
      <c r="M26" s="43">
        <v>0</v>
      </c>
      <c r="N26" s="54">
        <f t="shared" si="3"/>
        <v>0</v>
      </c>
      <c r="O26" s="43">
        <v>0</v>
      </c>
      <c r="P26" s="43">
        <v>0</v>
      </c>
      <c r="Q26" s="54">
        <f t="shared" si="4"/>
        <v>0</v>
      </c>
      <c r="R26" s="43">
        <v>0</v>
      </c>
      <c r="S26" s="43">
        <v>0</v>
      </c>
      <c r="T26" s="54">
        <f t="shared" si="5"/>
        <v>0</v>
      </c>
      <c r="U26" s="40"/>
    </row>
    <row r="27" spans="1:21" s="9" customFormat="1" ht="19.5" customHeight="1">
      <c r="A27" s="39"/>
      <c r="B27" s="53" t="s">
        <v>21</v>
      </c>
      <c r="C27" s="44">
        <v>0</v>
      </c>
      <c r="D27" s="44">
        <v>1</v>
      </c>
      <c r="E27" s="55">
        <f t="shared" si="0"/>
        <v>1</v>
      </c>
      <c r="F27" s="44">
        <v>0</v>
      </c>
      <c r="G27" s="44">
        <v>1</v>
      </c>
      <c r="H27" s="54">
        <f t="shared" si="1"/>
        <v>1</v>
      </c>
      <c r="I27" s="44">
        <v>0</v>
      </c>
      <c r="J27" s="44">
        <v>0</v>
      </c>
      <c r="K27" s="54">
        <f t="shared" si="2"/>
        <v>0</v>
      </c>
      <c r="L27" s="44">
        <v>0</v>
      </c>
      <c r="M27" s="44">
        <v>0</v>
      </c>
      <c r="N27" s="54">
        <f t="shared" si="3"/>
        <v>0</v>
      </c>
      <c r="O27" s="44">
        <v>0</v>
      </c>
      <c r="P27" s="44">
        <v>2</v>
      </c>
      <c r="Q27" s="54">
        <f t="shared" si="4"/>
        <v>2</v>
      </c>
      <c r="R27" s="44">
        <v>0</v>
      </c>
      <c r="S27" s="44">
        <v>0</v>
      </c>
      <c r="T27" s="54">
        <f t="shared" si="5"/>
        <v>0</v>
      </c>
      <c r="U27" s="40"/>
    </row>
    <row r="28" spans="1:21" s="9" customFormat="1" ht="19.5" customHeight="1">
      <c r="A28" s="39"/>
      <c r="B28" s="52" t="s">
        <v>39</v>
      </c>
      <c r="C28" s="43">
        <v>0</v>
      </c>
      <c r="D28" s="43">
        <v>0</v>
      </c>
      <c r="E28" s="55">
        <f t="shared" si="0"/>
        <v>0</v>
      </c>
      <c r="F28" s="43">
        <v>1</v>
      </c>
      <c r="G28" s="43">
        <v>1</v>
      </c>
      <c r="H28" s="54">
        <f t="shared" si="1"/>
        <v>2</v>
      </c>
      <c r="I28" s="43">
        <v>0</v>
      </c>
      <c r="J28" s="43">
        <v>0</v>
      </c>
      <c r="K28" s="54">
        <f t="shared" si="2"/>
        <v>0</v>
      </c>
      <c r="L28" s="43">
        <v>0</v>
      </c>
      <c r="M28" s="43">
        <v>0</v>
      </c>
      <c r="N28" s="54">
        <f t="shared" si="3"/>
        <v>0</v>
      </c>
      <c r="O28" s="43">
        <v>0</v>
      </c>
      <c r="P28" s="43">
        <v>0</v>
      </c>
      <c r="Q28" s="54">
        <f t="shared" si="4"/>
        <v>0</v>
      </c>
      <c r="R28" s="43">
        <v>0</v>
      </c>
      <c r="S28" s="43">
        <v>0</v>
      </c>
      <c r="T28" s="54">
        <f t="shared" si="5"/>
        <v>0</v>
      </c>
      <c r="U28" s="40"/>
    </row>
    <row r="29" spans="1:21" s="9" customFormat="1" ht="19.5" customHeight="1">
      <c r="A29" s="39"/>
      <c r="B29" s="53" t="s">
        <v>40</v>
      </c>
      <c r="C29" s="44">
        <v>0</v>
      </c>
      <c r="D29" s="44">
        <v>0</v>
      </c>
      <c r="E29" s="55">
        <f t="shared" si="0"/>
        <v>0</v>
      </c>
      <c r="F29" s="44">
        <v>0</v>
      </c>
      <c r="G29" s="44">
        <v>0</v>
      </c>
      <c r="H29" s="54">
        <f t="shared" si="1"/>
        <v>0</v>
      </c>
      <c r="I29" s="44">
        <v>0</v>
      </c>
      <c r="J29" s="44">
        <v>0</v>
      </c>
      <c r="K29" s="54">
        <f t="shared" si="2"/>
        <v>0</v>
      </c>
      <c r="L29" s="44">
        <v>0</v>
      </c>
      <c r="M29" s="44">
        <v>0</v>
      </c>
      <c r="N29" s="54">
        <f t="shared" si="3"/>
        <v>0</v>
      </c>
      <c r="O29" s="44">
        <v>0</v>
      </c>
      <c r="P29" s="44">
        <v>0</v>
      </c>
      <c r="Q29" s="54">
        <f t="shared" si="4"/>
        <v>0</v>
      </c>
      <c r="R29" s="44">
        <v>0</v>
      </c>
      <c r="S29" s="44">
        <v>0</v>
      </c>
      <c r="T29" s="54">
        <f t="shared" si="5"/>
        <v>0</v>
      </c>
      <c r="U29" s="40"/>
    </row>
    <row r="30" spans="1:21" s="9" customFormat="1" ht="19.5" customHeight="1">
      <c r="A30" s="39"/>
      <c r="B30" s="52" t="s">
        <v>41</v>
      </c>
      <c r="C30" s="43">
        <v>0</v>
      </c>
      <c r="D30" s="43">
        <v>0</v>
      </c>
      <c r="E30" s="55">
        <f t="shared" si="0"/>
        <v>0</v>
      </c>
      <c r="F30" s="43">
        <v>0</v>
      </c>
      <c r="G30" s="43">
        <v>2</v>
      </c>
      <c r="H30" s="54">
        <f t="shared" si="1"/>
        <v>2</v>
      </c>
      <c r="I30" s="43">
        <v>0</v>
      </c>
      <c r="J30" s="43">
        <v>0</v>
      </c>
      <c r="K30" s="54">
        <f t="shared" si="2"/>
        <v>0</v>
      </c>
      <c r="L30" s="43">
        <v>0</v>
      </c>
      <c r="M30" s="43">
        <v>0</v>
      </c>
      <c r="N30" s="54">
        <f t="shared" si="3"/>
        <v>0</v>
      </c>
      <c r="O30" s="43">
        <v>0</v>
      </c>
      <c r="P30" s="43">
        <v>0</v>
      </c>
      <c r="Q30" s="54">
        <f t="shared" si="4"/>
        <v>0</v>
      </c>
      <c r="R30" s="43">
        <v>0</v>
      </c>
      <c r="S30" s="43">
        <v>0</v>
      </c>
      <c r="T30" s="54">
        <f t="shared" si="5"/>
        <v>0</v>
      </c>
      <c r="U30" s="40"/>
    </row>
    <row r="31" spans="1:21" s="9" customFormat="1" ht="19.5" customHeight="1">
      <c r="A31" s="39"/>
      <c r="B31" s="53" t="s">
        <v>22</v>
      </c>
      <c r="C31" s="44">
        <v>0</v>
      </c>
      <c r="D31" s="44">
        <v>0</v>
      </c>
      <c r="E31" s="55">
        <f t="shared" si="0"/>
        <v>0</v>
      </c>
      <c r="F31" s="44">
        <v>0</v>
      </c>
      <c r="G31" s="44">
        <v>0</v>
      </c>
      <c r="H31" s="54">
        <f t="shared" si="1"/>
        <v>0</v>
      </c>
      <c r="I31" s="44">
        <v>0</v>
      </c>
      <c r="J31" s="44">
        <v>0</v>
      </c>
      <c r="K31" s="54">
        <f t="shared" si="2"/>
        <v>0</v>
      </c>
      <c r="L31" s="44">
        <v>0</v>
      </c>
      <c r="M31" s="44">
        <v>0</v>
      </c>
      <c r="N31" s="54">
        <f t="shared" si="3"/>
        <v>0</v>
      </c>
      <c r="O31" s="44">
        <v>0</v>
      </c>
      <c r="P31" s="44">
        <v>0</v>
      </c>
      <c r="Q31" s="54">
        <f t="shared" si="4"/>
        <v>0</v>
      </c>
      <c r="R31" s="44">
        <v>0</v>
      </c>
      <c r="S31" s="44">
        <v>0</v>
      </c>
      <c r="T31" s="54">
        <f t="shared" si="5"/>
        <v>0</v>
      </c>
      <c r="U31" s="40"/>
    </row>
    <row r="32" spans="1:21" s="9" customFormat="1" ht="19.5" customHeight="1">
      <c r="A32" s="39"/>
      <c r="B32" s="52" t="s">
        <v>23</v>
      </c>
      <c r="C32" s="43">
        <v>1</v>
      </c>
      <c r="D32" s="43">
        <v>1</v>
      </c>
      <c r="E32" s="55">
        <f t="shared" si="0"/>
        <v>2</v>
      </c>
      <c r="F32" s="43">
        <v>0</v>
      </c>
      <c r="G32" s="43">
        <v>0</v>
      </c>
      <c r="H32" s="54">
        <f t="shared" si="1"/>
        <v>0</v>
      </c>
      <c r="I32" s="43">
        <v>0</v>
      </c>
      <c r="J32" s="43">
        <v>0</v>
      </c>
      <c r="K32" s="54">
        <f t="shared" si="2"/>
        <v>0</v>
      </c>
      <c r="L32" s="43">
        <v>0</v>
      </c>
      <c r="M32" s="43">
        <v>0</v>
      </c>
      <c r="N32" s="54">
        <f t="shared" si="3"/>
        <v>0</v>
      </c>
      <c r="O32" s="43">
        <v>0</v>
      </c>
      <c r="P32" s="43">
        <v>0</v>
      </c>
      <c r="Q32" s="54">
        <f t="shared" si="4"/>
        <v>0</v>
      </c>
      <c r="R32" s="43">
        <v>0</v>
      </c>
      <c r="S32" s="43">
        <v>0</v>
      </c>
      <c r="T32" s="54">
        <f t="shared" si="5"/>
        <v>0</v>
      </c>
      <c r="U32" s="40"/>
    </row>
    <row r="33" spans="1:22" s="9" customFormat="1" ht="19.5" customHeight="1">
      <c r="A33" s="39"/>
      <c r="B33" s="53" t="s">
        <v>24</v>
      </c>
      <c r="C33" s="44">
        <v>0</v>
      </c>
      <c r="D33" s="44">
        <v>0</v>
      </c>
      <c r="E33" s="55">
        <f t="shared" si="0"/>
        <v>0</v>
      </c>
      <c r="F33" s="44">
        <v>0</v>
      </c>
      <c r="G33" s="44">
        <v>1</v>
      </c>
      <c r="H33" s="54">
        <f t="shared" si="1"/>
        <v>1</v>
      </c>
      <c r="I33" s="44">
        <v>0</v>
      </c>
      <c r="J33" s="44">
        <v>0</v>
      </c>
      <c r="K33" s="54">
        <f t="shared" si="2"/>
        <v>0</v>
      </c>
      <c r="L33" s="44">
        <v>0</v>
      </c>
      <c r="M33" s="44">
        <v>0</v>
      </c>
      <c r="N33" s="54">
        <f t="shared" si="3"/>
        <v>0</v>
      </c>
      <c r="O33" s="44">
        <v>0</v>
      </c>
      <c r="P33" s="44">
        <v>2</v>
      </c>
      <c r="Q33" s="54">
        <f t="shared" si="4"/>
        <v>2</v>
      </c>
      <c r="R33" s="44">
        <v>0</v>
      </c>
      <c r="S33" s="44">
        <v>0</v>
      </c>
      <c r="T33" s="54">
        <f t="shared" si="5"/>
        <v>0</v>
      </c>
      <c r="U33" s="40"/>
    </row>
    <row r="34" spans="1:22" s="9" customFormat="1" ht="19.5" customHeight="1">
      <c r="A34" s="39"/>
      <c r="B34" s="52" t="s">
        <v>25</v>
      </c>
      <c r="C34" s="43">
        <v>0</v>
      </c>
      <c r="D34" s="43">
        <v>0</v>
      </c>
      <c r="E34" s="55">
        <f t="shared" si="0"/>
        <v>0</v>
      </c>
      <c r="F34" s="43">
        <v>0</v>
      </c>
      <c r="G34" s="43">
        <v>8</v>
      </c>
      <c r="H34" s="54">
        <f t="shared" si="1"/>
        <v>8</v>
      </c>
      <c r="I34" s="43">
        <v>0</v>
      </c>
      <c r="J34" s="43">
        <v>0</v>
      </c>
      <c r="K34" s="54">
        <f t="shared" si="2"/>
        <v>0</v>
      </c>
      <c r="L34" s="43">
        <v>0</v>
      </c>
      <c r="M34" s="43">
        <v>0</v>
      </c>
      <c r="N34" s="54">
        <f t="shared" si="3"/>
        <v>0</v>
      </c>
      <c r="O34" s="43">
        <v>0</v>
      </c>
      <c r="P34" s="43">
        <v>0</v>
      </c>
      <c r="Q34" s="54">
        <f t="shared" si="4"/>
        <v>0</v>
      </c>
      <c r="R34" s="43">
        <v>0</v>
      </c>
      <c r="S34" s="43">
        <v>0</v>
      </c>
      <c r="T34" s="54">
        <f t="shared" si="5"/>
        <v>0</v>
      </c>
      <c r="U34" s="40"/>
    </row>
    <row r="35" spans="1:22" s="9" customFormat="1" ht="19.5" customHeight="1">
      <c r="A35" s="39"/>
      <c r="B35" s="53" t="s">
        <v>42</v>
      </c>
      <c r="C35" s="44">
        <v>0</v>
      </c>
      <c r="D35" s="44">
        <v>0</v>
      </c>
      <c r="E35" s="55">
        <f t="shared" si="0"/>
        <v>0</v>
      </c>
      <c r="F35" s="44">
        <v>0</v>
      </c>
      <c r="G35" s="44">
        <v>1</v>
      </c>
      <c r="H35" s="54">
        <f t="shared" si="1"/>
        <v>1</v>
      </c>
      <c r="I35" s="44">
        <v>0</v>
      </c>
      <c r="J35" s="44">
        <v>0</v>
      </c>
      <c r="K35" s="54">
        <f t="shared" si="2"/>
        <v>0</v>
      </c>
      <c r="L35" s="44">
        <v>0</v>
      </c>
      <c r="M35" s="44">
        <v>0</v>
      </c>
      <c r="N35" s="54">
        <f t="shared" si="3"/>
        <v>0</v>
      </c>
      <c r="O35" s="44">
        <v>0</v>
      </c>
      <c r="P35" s="44">
        <v>0</v>
      </c>
      <c r="Q35" s="54">
        <f t="shared" si="4"/>
        <v>0</v>
      </c>
      <c r="R35" s="44">
        <v>0</v>
      </c>
      <c r="S35" s="44">
        <v>0</v>
      </c>
      <c r="T35" s="54">
        <f t="shared" si="5"/>
        <v>0</v>
      </c>
      <c r="U35" s="40"/>
    </row>
    <row r="36" spans="1:22" s="9" customFormat="1" ht="19.5" customHeight="1">
      <c r="A36" s="39"/>
      <c r="B36" s="75" t="s">
        <v>59</v>
      </c>
      <c r="C36" s="43">
        <v>0</v>
      </c>
      <c r="D36" s="43">
        <v>0</v>
      </c>
      <c r="E36" s="55">
        <f>SUM(C36:D36)</f>
        <v>0</v>
      </c>
      <c r="F36" s="43">
        <v>0</v>
      </c>
      <c r="G36" s="43">
        <v>1</v>
      </c>
      <c r="H36" s="54">
        <f>SUM(F36:G36)</f>
        <v>1</v>
      </c>
      <c r="I36" s="43">
        <v>0</v>
      </c>
      <c r="J36" s="43">
        <v>0</v>
      </c>
      <c r="K36" s="54">
        <f>SUM(I36:J36)</f>
        <v>0</v>
      </c>
      <c r="L36" s="43">
        <v>0</v>
      </c>
      <c r="M36" s="43">
        <v>0</v>
      </c>
      <c r="N36" s="54">
        <f>SUM(L36:M36)</f>
        <v>0</v>
      </c>
      <c r="O36" s="43">
        <v>0</v>
      </c>
      <c r="P36" s="43">
        <v>0</v>
      </c>
      <c r="Q36" s="54">
        <f>SUM(O36:P36)</f>
        <v>0</v>
      </c>
      <c r="R36" s="43">
        <v>0</v>
      </c>
      <c r="S36" s="43">
        <v>0</v>
      </c>
      <c r="T36" s="54">
        <f>SUM(R36:S36)</f>
        <v>0</v>
      </c>
      <c r="U36" s="40"/>
    </row>
    <row r="37" spans="1:22" s="9" customFormat="1" ht="19.5" customHeight="1">
      <c r="A37" s="39"/>
      <c r="B37" s="53" t="s">
        <v>26</v>
      </c>
      <c r="C37" s="44">
        <v>0</v>
      </c>
      <c r="D37" s="44">
        <v>0</v>
      </c>
      <c r="E37" s="55">
        <f t="shared" si="0"/>
        <v>0</v>
      </c>
      <c r="F37" s="44">
        <v>2</v>
      </c>
      <c r="G37" s="44">
        <v>0</v>
      </c>
      <c r="H37" s="54">
        <f t="shared" si="1"/>
        <v>2</v>
      </c>
      <c r="I37" s="44">
        <v>0</v>
      </c>
      <c r="J37" s="44">
        <v>0</v>
      </c>
      <c r="K37" s="54">
        <f t="shared" si="2"/>
        <v>0</v>
      </c>
      <c r="L37" s="44">
        <v>0</v>
      </c>
      <c r="M37" s="44">
        <v>0</v>
      </c>
      <c r="N37" s="54">
        <f t="shared" si="3"/>
        <v>0</v>
      </c>
      <c r="O37" s="44">
        <v>0</v>
      </c>
      <c r="P37" s="44">
        <v>0</v>
      </c>
      <c r="Q37" s="54">
        <f t="shared" si="4"/>
        <v>0</v>
      </c>
      <c r="R37" s="44">
        <v>0</v>
      </c>
      <c r="S37" s="44">
        <v>0</v>
      </c>
      <c r="T37" s="54">
        <f t="shared" si="5"/>
        <v>0</v>
      </c>
      <c r="U37" s="40"/>
    </row>
    <row r="38" spans="1:22" s="9" customFormat="1" ht="19.5" customHeight="1">
      <c r="A38" s="39"/>
      <c r="B38" s="75" t="s">
        <v>27</v>
      </c>
      <c r="C38" s="43">
        <v>0</v>
      </c>
      <c r="D38" s="43">
        <v>0</v>
      </c>
      <c r="E38" s="55">
        <f t="shared" si="0"/>
        <v>0</v>
      </c>
      <c r="F38" s="43">
        <v>0</v>
      </c>
      <c r="G38" s="43">
        <v>0</v>
      </c>
      <c r="H38" s="54">
        <f t="shared" si="1"/>
        <v>0</v>
      </c>
      <c r="I38" s="43">
        <v>0</v>
      </c>
      <c r="J38" s="43">
        <v>1</v>
      </c>
      <c r="K38" s="54">
        <f t="shared" si="2"/>
        <v>1</v>
      </c>
      <c r="L38" s="43">
        <v>0</v>
      </c>
      <c r="M38" s="43">
        <v>0</v>
      </c>
      <c r="N38" s="54">
        <f t="shared" si="3"/>
        <v>0</v>
      </c>
      <c r="O38" s="43">
        <v>0</v>
      </c>
      <c r="P38" s="43">
        <v>0</v>
      </c>
      <c r="Q38" s="54">
        <f t="shared" si="4"/>
        <v>0</v>
      </c>
      <c r="R38" s="43">
        <v>0</v>
      </c>
      <c r="S38" s="43">
        <v>0</v>
      </c>
      <c r="T38" s="54">
        <f t="shared" si="5"/>
        <v>0</v>
      </c>
      <c r="U38" s="40"/>
    </row>
    <row r="39" spans="1:22" s="9" customFormat="1" ht="19.5" customHeight="1">
      <c r="A39" s="39"/>
      <c r="B39" s="45" t="s">
        <v>60</v>
      </c>
      <c r="C39" s="44">
        <v>0</v>
      </c>
      <c r="D39" s="44">
        <v>0</v>
      </c>
      <c r="E39" s="55">
        <f t="shared" si="0"/>
        <v>0</v>
      </c>
      <c r="F39" s="44">
        <v>0</v>
      </c>
      <c r="G39" s="44">
        <v>1</v>
      </c>
      <c r="H39" s="54">
        <f t="shared" si="1"/>
        <v>1</v>
      </c>
      <c r="I39" s="44">
        <v>0</v>
      </c>
      <c r="J39" s="44">
        <v>0</v>
      </c>
      <c r="K39" s="54">
        <f t="shared" si="2"/>
        <v>0</v>
      </c>
      <c r="L39" s="44">
        <v>0</v>
      </c>
      <c r="M39" s="44">
        <v>0</v>
      </c>
      <c r="N39" s="54">
        <f t="shared" si="3"/>
        <v>0</v>
      </c>
      <c r="O39" s="44">
        <v>0</v>
      </c>
      <c r="P39" s="44">
        <v>0</v>
      </c>
      <c r="Q39" s="54">
        <f t="shared" si="4"/>
        <v>0</v>
      </c>
      <c r="R39" s="44">
        <v>0</v>
      </c>
      <c r="S39" s="44">
        <v>0</v>
      </c>
      <c r="T39" s="54">
        <f t="shared" si="5"/>
        <v>0</v>
      </c>
      <c r="U39" s="40"/>
    </row>
    <row r="40" spans="1:22" s="9" customFormat="1" ht="19.5" customHeight="1">
      <c r="A40" s="39"/>
      <c r="B40" s="45" t="s">
        <v>45</v>
      </c>
      <c r="C40" s="46">
        <f t="shared" ref="C40:T40" si="6">SUM(C8:C39)</f>
        <v>11</v>
      </c>
      <c r="D40" s="46">
        <f t="shared" si="6"/>
        <v>11</v>
      </c>
      <c r="E40" s="47">
        <f t="shared" si="6"/>
        <v>22</v>
      </c>
      <c r="F40" s="46">
        <f t="shared" si="6"/>
        <v>15</v>
      </c>
      <c r="G40" s="46">
        <f t="shared" si="6"/>
        <v>44</v>
      </c>
      <c r="H40" s="47">
        <f t="shared" si="6"/>
        <v>59</v>
      </c>
      <c r="I40" s="46">
        <f t="shared" si="6"/>
        <v>0</v>
      </c>
      <c r="J40" s="46">
        <f t="shared" si="6"/>
        <v>4</v>
      </c>
      <c r="K40" s="47">
        <f t="shared" si="6"/>
        <v>4</v>
      </c>
      <c r="L40" s="46">
        <f t="shared" si="6"/>
        <v>1</v>
      </c>
      <c r="M40" s="46">
        <f t="shared" si="6"/>
        <v>2</v>
      </c>
      <c r="N40" s="47">
        <f t="shared" si="6"/>
        <v>3</v>
      </c>
      <c r="O40" s="46">
        <f t="shared" si="6"/>
        <v>2</v>
      </c>
      <c r="P40" s="46">
        <f t="shared" si="6"/>
        <v>12</v>
      </c>
      <c r="Q40" s="47">
        <f t="shared" si="6"/>
        <v>14</v>
      </c>
      <c r="R40" s="46">
        <f t="shared" si="6"/>
        <v>0</v>
      </c>
      <c r="S40" s="46">
        <f t="shared" si="6"/>
        <v>1</v>
      </c>
      <c r="T40" s="47">
        <f t="shared" si="6"/>
        <v>1</v>
      </c>
      <c r="U40" s="40"/>
      <c r="V40" s="12"/>
    </row>
    <row r="41" spans="1:22" s="9" customFormat="1">
      <c r="A41" s="39"/>
      <c r="B41" s="79" t="s">
        <v>51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40"/>
      <c r="V41" s="12"/>
    </row>
    <row r="42" spans="1:22" s="9" customFormat="1">
      <c r="A42" s="39"/>
      <c r="B42" s="79" t="s">
        <v>52</v>
      </c>
      <c r="C42" s="80"/>
      <c r="D42" s="80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40"/>
    </row>
    <row r="43" spans="1:22" s="9" customFormat="1">
      <c r="A43" s="39"/>
      <c r="B43" s="79" t="s">
        <v>53</v>
      </c>
      <c r="C43" s="80"/>
      <c r="D43" s="80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40"/>
    </row>
    <row r="44" spans="1:22" s="9" customFormat="1">
      <c r="A44" s="39"/>
      <c r="B44" s="81" t="s">
        <v>54</v>
      </c>
      <c r="C44" s="77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40"/>
    </row>
    <row r="45" spans="1:22" s="9" customFormat="1">
      <c r="A45" s="39"/>
      <c r="B45" s="77" t="s">
        <v>49</v>
      </c>
      <c r="C45" s="77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40"/>
    </row>
    <row r="46" spans="1:22" s="9" customFormat="1" ht="3" customHeight="1">
      <c r="A46" s="48"/>
      <c r="B46" s="49"/>
      <c r="C46" s="4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1"/>
    </row>
    <row r="47" spans="1:22" s="9" customFormat="1">
      <c r="B47" s="11"/>
      <c r="C47" s="1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2" ht="3.95" customHeight="1"/>
    <row r="49" spans="1:13" s="20" customFormat="1">
      <c r="A49" s="15"/>
      <c r="B49" s="56"/>
      <c r="C49" s="57"/>
      <c r="D49" s="58"/>
      <c r="E49" s="58"/>
      <c r="F49" s="58"/>
      <c r="G49" s="58"/>
      <c r="H49" s="59"/>
      <c r="I49" s="59"/>
      <c r="J49" s="58"/>
      <c r="K49" s="60"/>
      <c r="L49" s="61"/>
      <c r="M49" s="61"/>
    </row>
    <row r="50" spans="1:13" ht="14.25" customHeight="1">
      <c r="A50" s="21"/>
      <c r="B50" s="56"/>
      <c r="C50" s="62"/>
      <c r="D50" s="59"/>
      <c r="E50" s="63"/>
      <c r="F50" s="63"/>
      <c r="G50" s="59"/>
      <c r="H50" s="59"/>
      <c r="I50" s="64"/>
      <c r="J50" s="59"/>
      <c r="K50" s="60"/>
      <c r="L50" s="58"/>
      <c r="M50" s="58"/>
    </row>
    <row r="51" spans="1:13" ht="14.25" customHeight="1">
      <c r="A51" s="21"/>
      <c r="B51" s="65"/>
      <c r="C51" s="66"/>
      <c r="D51" s="66"/>
      <c r="E51" s="67"/>
      <c r="F51" s="68"/>
      <c r="G51" s="69"/>
      <c r="H51" s="69"/>
      <c r="I51" s="70"/>
      <c r="J51" s="70"/>
      <c r="K51" s="60"/>
      <c r="L51" s="58"/>
      <c r="M51" s="58"/>
    </row>
    <row r="52" spans="1:13" ht="14.25" customHeight="1">
      <c r="A52" s="21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58"/>
      <c r="M52" s="58"/>
    </row>
    <row r="53" spans="1:13" ht="14.25" customHeight="1">
      <c r="A53" s="21"/>
      <c r="B53" s="1" t="s">
        <v>28</v>
      </c>
      <c r="C53" s="1" t="s">
        <v>29</v>
      </c>
      <c r="D53" s="1" t="s">
        <v>30</v>
      </c>
      <c r="E53" s="1" t="s">
        <v>31</v>
      </c>
      <c r="F53" s="1" t="s">
        <v>32</v>
      </c>
      <c r="G53" s="1" t="s">
        <v>33</v>
      </c>
      <c r="H53" s="1" t="s">
        <v>34</v>
      </c>
      <c r="I53" s="1" t="s">
        <v>35</v>
      </c>
      <c r="J53" s="1" t="s">
        <v>48</v>
      </c>
      <c r="K53" s="2"/>
      <c r="L53" s="58"/>
      <c r="M53" s="58"/>
    </row>
    <row r="54" spans="1:13" ht="14.25" customHeight="1">
      <c r="A54" s="21"/>
      <c r="B54" s="3" t="s">
        <v>0</v>
      </c>
      <c r="C54" s="4">
        <v>-2</v>
      </c>
      <c r="D54" s="4">
        <v>-2</v>
      </c>
      <c r="E54" s="4">
        <v>-4</v>
      </c>
      <c r="F54" s="4">
        <v>-4</v>
      </c>
      <c r="G54" s="4">
        <v>-4</v>
      </c>
      <c r="H54" s="4">
        <v>-2</v>
      </c>
      <c r="I54" s="4">
        <v>-9</v>
      </c>
      <c r="J54" s="4">
        <v>-2</v>
      </c>
      <c r="K54" s="2"/>
      <c r="L54" s="58"/>
      <c r="M54" s="58"/>
    </row>
    <row r="55" spans="1:13" ht="14.25" customHeight="1">
      <c r="A55" s="21"/>
      <c r="B55" s="3" t="s">
        <v>1</v>
      </c>
      <c r="C55" s="4">
        <v>4</v>
      </c>
      <c r="D55" s="4">
        <v>5</v>
      </c>
      <c r="E55" s="4">
        <v>5</v>
      </c>
      <c r="F55" s="4">
        <v>11</v>
      </c>
      <c r="G55" s="4">
        <v>12</v>
      </c>
      <c r="H55" s="4">
        <v>18</v>
      </c>
      <c r="I55" s="4">
        <v>15</v>
      </c>
      <c r="J55" s="4">
        <v>4</v>
      </c>
      <c r="K55" s="5"/>
      <c r="L55" s="58"/>
      <c r="M55" s="58"/>
    </row>
    <row r="56" spans="1:13" ht="14.25" customHeight="1">
      <c r="A56" s="21"/>
      <c r="B56" s="6"/>
      <c r="C56" s="6">
        <f>SUM(C54:C55)</f>
        <v>2</v>
      </c>
      <c r="D56" s="6">
        <f t="shared" ref="D56:J56" si="7">SUM(D54:D55)</f>
        <v>3</v>
      </c>
      <c r="E56" s="6">
        <f t="shared" si="7"/>
        <v>1</v>
      </c>
      <c r="F56" s="6">
        <f t="shared" si="7"/>
        <v>7</v>
      </c>
      <c r="G56" s="6">
        <f t="shared" si="7"/>
        <v>8</v>
      </c>
      <c r="H56" s="6">
        <f t="shared" si="7"/>
        <v>16</v>
      </c>
      <c r="I56" s="6">
        <f t="shared" si="7"/>
        <v>6</v>
      </c>
      <c r="J56" s="6">
        <f t="shared" si="7"/>
        <v>2</v>
      </c>
      <c r="K56" s="7">
        <f>SUM(C56:J56)</f>
        <v>45</v>
      </c>
      <c r="L56" s="58"/>
      <c r="M56" s="58"/>
    </row>
    <row r="57" spans="1:13" ht="14.25" customHeight="1">
      <c r="A57" s="21"/>
      <c r="B57" s="3" t="s">
        <v>0</v>
      </c>
      <c r="C57" s="8">
        <v>0.33333333333333331</v>
      </c>
      <c r="D57" s="8">
        <v>0.2857142857142857</v>
      </c>
      <c r="E57" s="8">
        <v>0.44444444444444442</v>
      </c>
      <c r="F57" s="8">
        <v>0.26666666666666666</v>
      </c>
      <c r="G57" s="8">
        <v>0.25</v>
      </c>
      <c r="H57" s="8">
        <v>0.1</v>
      </c>
      <c r="I57" s="8">
        <v>0.375</v>
      </c>
      <c r="J57" s="8">
        <v>0.33333333333333331</v>
      </c>
      <c r="K57" s="7"/>
      <c r="L57" s="58"/>
      <c r="M57" s="58"/>
    </row>
    <row r="58" spans="1:13" ht="14.25" customHeight="1">
      <c r="A58" s="21"/>
      <c r="B58" s="3" t="s">
        <v>1</v>
      </c>
      <c r="C58" s="8">
        <v>0.66666666666666663</v>
      </c>
      <c r="D58" s="8">
        <v>0.7142857142857143</v>
      </c>
      <c r="E58" s="8">
        <v>0.55555555555555558</v>
      </c>
      <c r="F58" s="8">
        <v>0.73333333333333328</v>
      </c>
      <c r="G58" s="8">
        <v>0.75</v>
      </c>
      <c r="H58" s="8">
        <v>0.9</v>
      </c>
      <c r="I58" s="8">
        <v>0.625</v>
      </c>
      <c r="J58" s="8">
        <v>0.66666666666666663</v>
      </c>
      <c r="K58" s="7"/>
      <c r="L58" s="58"/>
      <c r="M58" s="58"/>
    </row>
    <row r="59" spans="1:13" ht="14.25" customHeight="1">
      <c r="A59" s="21"/>
      <c r="B59" s="71"/>
      <c r="C59" s="73"/>
      <c r="D59" s="74"/>
      <c r="E59" s="74"/>
      <c r="F59" s="74"/>
      <c r="G59" s="74"/>
      <c r="H59" s="74"/>
      <c r="I59" s="74"/>
      <c r="J59" s="74"/>
      <c r="K59" s="60"/>
      <c r="L59" s="58"/>
      <c r="M59" s="58"/>
    </row>
    <row r="60" spans="1:13" ht="14.25" customHeight="1">
      <c r="A60" s="21"/>
      <c r="B60" s="24"/>
      <c r="C60" s="26"/>
      <c r="D60" s="27"/>
      <c r="E60" s="27"/>
      <c r="F60" s="27"/>
      <c r="G60" s="27"/>
      <c r="H60" s="27"/>
      <c r="I60" s="27"/>
      <c r="J60" s="27"/>
      <c r="K60" s="19"/>
    </row>
    <row r="61" spans="1:13" ht="14.25" customHeight="1">
      <c r="A61" s="21"/>
      <c r="B61" s="24"/>
      <c r="C61" s="26"/>
      <c r="D61" s="26"/>
      <c r="E61" s="26"/>
      <c r="F61" s="26"/>
      <c r="G61" s="26"/>
      <c r="H61" s="26"/>
      <c r="I61" s="26"/>
      <c r="J61" s="27"/>
      <c r="K61" s="19"/>
    </row>
    <row r="62" spans="1:13" ht="14.25" customHeight="1">
      <c r="A62" s="21"/>
      <c r="B62" s="24"/>
      <c r="C62" s="24"/>
      <c r="D62" s="24"/>
      <c r="E62" s="24"/>
      <c r="F62" s="24"/>
      <c r="G62" s="24"/>
      <c r="H62" s="24"/>
      <c r="I62" s="24"/>
      <c r="J62" s="26"/>
      <c r="K62" s="19"/>
    </row>
    <row r="63" spans="1:13" ht="14.25" customHeight="1">
      <c r="A63" s="21"/>
      <c r="B63" s="28"/>
      <c r="C63" s="24"/>
      <c r="D63" s="25"/>
      <c r="E63" s="25"/>
      <c r="F63" s="25"/>
      <c r="G63" s="25"/>
      <c r="H63" s="25"/>
      <c r="I63" s="25"/>
      <c r="J63" s="25"/>
      <c r="K63" s="25"/>
    </row>
    <row r="64" spans="1:13" ht="14.25" customHeight="1">
      <c r="A64" s="21"/>
      <c r="B64" s="24"/>
      <c r="C64" s="24"/>
      <c r="D64" s="29"/>
      <c r="E64" s="29"/>
      <c r="F64" s="29"/>
      <c r="G64" s="29"/>
      <c r="H64" s="29"/>
      <c r="I64" s="29"/>
      <c r="J64" s="29"/>
      <c r="K64" s="29"/>
    </row>
    <row r="65" spans="1:11" ht="14.25" customHeight="1">
      <c r="A65" s="21"/>
      <c r="B65" s="24"/>
      <c r="C65" s="24"/>
      <c r="D65" s="29"/>
      <c r="E65" s="29"/>
      <c r="F65" s="29"/>
      <c r="G65" s="29"/>
      <c r="H65" s="29"/>
      <c r="I65" s="29"/>
      <c r="J65" s="29"/>
      <c r="K65" s="29"/>
    </row>
    <row r="66" spans="1:11" ht="14.25" customHeight="1">
      <c r="A66" s="21"/>
      <c r="B66" s="24"/>
      <c r="C66" s="24"/>
      <c r="D66" s="24"/>
      <c r="E66" s="24"/>
      <c r="F66" s="24"/>
      <c r="G66" s="24"/>
      <c r="H66" s="24"/>
      <c r="I66" s="24"/>
      <c r="J66" s="24"/>
      <c r="K66" s="19"/>
    </row>
    <row r="67" spans="1:11" ht="14.25" customHeight="1">
      <c r="A67" s="21"/>
      <c r="B67" s="24"/>
      <c r="C67" s="24"/>
      <c r="D67" s="24"/>
      <c r="E67" s="24"/>
      <c r="F67" s="24"/>
      <c r="G67" s="24"/>
      <c r="H67" s="24"/>
      <c r="I67" s="24"/>
      <c r="J67" s="24"/>
      <c r="K67" s="19"/>
    </row>
    <row r="68" spans="1:11" ht="14.25" customHeight="1">
      <c r="A68" s="21"/>
      <c r="B68" s="24"/>
      <c r="C68" s="24"/>
      <c r="D68" s="24"/>
      <c r="E68" s="24"/>
      <c r="F68" s="24"/>
      <c r="G68" s="24"/>
      <c r="H68" s="24"/>
      <c r="I68" s="24"/>
      <c r="J68" s="30"/>
      <c r="K68" s="19"/>
    </row>
    <row r="69" spans="1:11" ht="14.25" customHeight="1">
      <c r="A69" s="21"/>
      <c r="B69" s="24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4.25" customHeight="1">
      <c r="A70" s="21"/>
      <c r="B70" s="22"/>
      <c r="C70" s="31"/>
      <c r="D70" s="29"/>
      <c r="E70" s="29"/>
      <c r="F70" s="29"/>
      <c r="G70" s="29"/>
      <c r="H70" s="29"/>
      <c r="I70" s="29"/>
      <c r="J70" s="29"/>
      <c r="K70" s="29"/>
    </row>
    <row r="71" spans="1:11" ht="14.25" customHeight="1">
      <c r="A71" s="21"/>
      <c r="B71" s="22"/>
      <c r="C71" s="31"/>
      <c r="D71" s="29"/>
      <c r="E71" s="29"/>
      <c r="F71" s="29"/>
      <c r="G71" s="29"/>
      <c r="H71" s="29"/>
      <c r="I71" s="29"/>
      <c r="J71" s="29"/>
      <c r="K71" s="29"/>
    </row>
    <row r="72" spans="1:11" ht="14.25" customHeight="1">
      <c r="A72" s="21"/>
      <c r="B72" s="22"/>
      <c r="C72" s="32"/>
      <c r="D72" s="33"/>
      <c r="E72" s="33"/>
      <c r="F72" s="33"/>
      <c r="G72" s="33"/>
      <c r="H72" s="33"/>
      <c r="I72" s="33"/>
      <c r="J72" s="33"/>
      <c r="K72" s="33"/>
    </row>
    <row r="73" spans="1:11" ht="14.25" customHeight="1">
      <c r="A73" s="21"/>
      <c r="B73" s="22"/>
      <c r="C73" s="32"/>
      <c r="D73" s="23"/>
      <c r="E73" s="23"/>
      <c r="F73" s="23"/>
      <c r="G73" s="23"/>
      <c r="H73" s="23"/>
      <c r="I73" s="23"/>
      <c r="J73" s="23"/>
      <c r="K73" s="19"/>
    </row>
    <row r="74" spans="1:11" ht="14.25" customHeight="1">
      <c r="A74" s="21"/>
      <c r="B74" s="16"/>
      <c r="C74" s="17"/>
      <c r="D74" s="18"/>
      <c r="E74" s="18"/>
      <c r="F74" s="18"/>
      <c r="G74" s="18"/>
      <c r="H74" s="18"/>
      <c r="I74" s="18"/>
      <c r="J74" s="18"/>
      <c r="K74" s="19"/>
    </row>
    <row r="75" spans="1:11" ht="14.25" customHeight="1">
      <c r="A75" s="21"/>
      <c r="B75" s="16"/>
      <c r="C75" s="17"/>
      <c r="D75" s="18"/>
      <c r="E75" s="18"/>
      <c r="F75" s="18"/>
      <c r="G75" s="18"/>
      <c r="H75" s="18"/>
      <c r="I75" s="18"/>
      <c r="J75" s="18"/>
      <c r="K75" s="19"/>
    </row>
    <row r="76" spans="1:11" ht="14.25" customHeight="1">
      <c r="A76" s="21"/>
      <c r="B76" s="16"/>
      <c r="C76" s="17"/>
      <c r="D76" s="18"/>
      <c r="E76" s="18"/>
      <c r="F76" s="18"/>
      <c r="G76" s="18"/>
      <c r="H76" s="18"/>
      <c r="I76" s="18"/>
      <c r="J76" s="18"/>
      <c r="K76" s="19"/>
    </row>
    <row r="77" spans="1:11" ht="14.25" customHeight="1">
      <c r="A77" s="21"/>
      <c r="B77" s="16"/>
      <c r="C77" s="17"/>
      <c r="D77" s="18"/>
      <c r="E77" s="18"/>
      <c r="F77" s="18"/>
      <c r="G77" s="18"/>
      <c r="H77" s="18"/>
      <c r="I77" s="18"/>
      <c r="J77" s="18"/>
      <c r="K77" s="23"/>
    </row>
    <row r="78" spans="1:11" ht="14.25" customHeight="1">
      <c r="A78" s="21"/>
      <c r="B78" s="16"/>
      <c r="C78" s="17"/>
      <c r="D78" s="18"/>
      <c r="E78" s="18"/>
      <c r="F78" s="18"/>
      <c r="G78" s="18"/>
      <c r="H78" s="18"/>
      <c r="I78" s="18"/>
      <c r="J78" s="18"/>
      <c r="K78" s="23"/>
    </row>
    <row r="79" spans="1:11" ht="14.25" customHeight="1">
      <c r="A79" s="21"/>
      <c r="B79" s="16"/>
      <c r="C79" s="17"/>
      <c r="D79" s="18"/>
      <c r="E79" s="18"/>
      <c r="F79" s="18"/>
      <c r="G79" s="18"/>
      <c r="H79" s="18"/>
      <c r="I79" s="18"/>
      <c r="J79" s="18"/>
      <c r="K79" s="23"/>
    </row>
    <row r="80" spans="1:11" ht="14.25" customHeight="1">
      <c r="A80" s="21"/>
      <c r="B80" s="16"/>
      <c r="C80" s="17"/>
      <c r="D80" s="18"/>
      <c r="E80" s="18"/>
      <c r="F80" s="18"/>
      <c r="G80" s="18"/>
      <c r="H80" s="18"/>
      <c r="I80" s="18"/>
      <c r="J80" s="18"/>
      <c r="K80" s="30"/>
    </row>
    <row r="81" spans="1:11" ht="14.25" customHeight="1">
      <c r="A81" s="21"/>
      <c r="B81" s="16"/>
      <c r="C81" s="17"/>
      <c r="D81" s="18"/>
      <c r="E81" s="18"/>
      <c r="F81" s="18"/>
      <c r="G81" s="18"/>
      <c r="H81" s="18"/>
      <c r="I81" s="18"/>
      <c r="J81" s="18"/>
      <c r="K81" s="34"/>
    </row>
    <row r="82" spans="1:11" ht="14.25" customHeight="1">
      <c r="A82" s="21"/>
      <c r="B82" s="16"/>
      <c r="C82" s="17"/>
      <c r="D82" s="18"/>
      <c r="E82" s="18"/>
      <c r="F82" s="18"/>
      <c r="G82" s="18"/>
      <c r="H82" s="18"/>
      <c r="I82" s="18"/>
      <c r="J82" s="18"/>
      <c r="K82" s="34"/>
    </row>
    <row r="83" spans="1:11" ht="14.25" customHeight="1">
      <c r="A83" s="21"/>
      <c r="B83" s="16"/>
      <c r="C83" s="17"/>
      <c r="D83" s="18"/>
      <c r="E83" s="18"/>
      <c r="F83" s="18"/>
      <c r="G83" s="18"/>
      <c r="H83" s="18"/>
      <c r="I83" s="18"/>
      <c r="J83" s="18"/>
      <c r="K83" s="34"/>
    </row>
    <row r="84" spans="1:11" ht="14.25" customHeight="1">
      <c r="A84" s="21"/>
      <c r="B84" s="16"/>
      <c r="C84" s="17"/>
      <c r="D84" s="18"/>
      <c r="E84" s="18"/>
      <c r="F84" s="18"/>
      <c r="G84" s="18"/>
      <c r="H84" s="18"/>
      <c r="I84" s="18"/>
      <c r="J84" s="18"/>
      <c r="K84" s="24"/>
    </row>
    <row r="85" spans="1:11" ht="14.25" customHeight="1">
      <c r="A85" s="21"/>
      <c r="B85" s="16"/>
      <c r="C85" s="17"/>
      <c r="D85" s="18"/>
      <c r="E85" s="18"/>
      <c r="F85" s="18"/>
      <c r="G85" s="18"/>
      <c r="H85" s="18"/>
      <c r="I85" s="18"/>
      <c r="J85" s="18"/>
      <c r="K85" s="24"/>
    </row>
    <row r="86" spans="1:11" ht="14.25" customHeight="1">
      <c r="A86" s="21"/>
      <c r="B86" s="35"/>
      <c r="J86" s="18"/>
      <c r="K86" s="34"/>
    </row>
    <row r="87" spans="1:11" ht="14.25" customHeight="1">
      <c r="A87" s="21"/>
      <c r="B87" s="35"/>
      <c r="K87" s="34"/>
    </row>
    <row r="88" spans="1:11" ht="14.25" customHeight="1">
      <c r="A88" s="21"/>
      <c r="B88" s="35"/>
      <c r="K88" s="34"/>
    </row>
    <row r="89" spans="1:11" ht="14.25" customHeight="1">
      <c r="A89" s="21"/>
      <c r="B89" s="35"/>
      <c r="K89" s="24"/>
    </row>
    <row r="90" spans="1:11" ht="14.25" customHeight="1">
      <c r="A90" s="21"/>
      <c r="B90" s="35"/>
      <c r="K90" s="24"/>
    </row>
    <row r="91" spans="1:11" ht="14.25" customHeight="1">
      <c r="A91" s="21"/>
      <c r="B91" s="35"/>
      <c r="K91" s="24"/>
    </row>
    <row r="92" spans="1:11" ht="14.25" customHeight="1">
      <c r="A92" s="21"/>
      <c r="B92" s="35"/>
      <c r="K92" s="24"/>
    </row>
    <row r="93" spans="1:11" ht="14.25" customHeight="1">
      <c r="A93" s="21"/>
      <c r="B93" s="35"/>
      <c r="K93" s="24"/>
    </row>
    <row r="94" spans="1:11" ht="14.25" customHeight="1">
      <c r="A94" s="21"/>
      <c r="B94" s="35"/>
      <c r="K94" s="24"/>
    </row>
    <row r="95" spans="1:11" ht="14.25" customHeight="1">
      <c r="A95" s="21"/>
      <c r="B95" s="35"/>
      <c r="K95" s="30"/>
    </row>
    <row r="96" spans="1:11" ht="14.25" customHeight="1">
      <c r="A96" s="21"/>
      <c r="B96" s="35"/>
      <c r="K96" s="30"/>
    </row>
    <row r="97" spans="1:11" ht="14.25" customHeight="1">
      <c r="A97" s="21"/>
      <c r="B97" s="35"/>
      <c r="K97" s="30"/>
    </row>
    <row r="98" spans="1:11" ht="14.25" customHeight="1">
      <c r="A98" s="21"/>
      <c r="B98" s="35"/>
      <c r="K98" s="23"/>
    </row>
    <row r="99" spans="1:11" ht="14.25" customHeight="1">
      <c r="A99" s="21"/>
      <c r="B99" s="35"/>
      <c r="K99" s="23"/>
    </row>
    <row r="100" spans="1:11" ht="14.25" customHeight="1">
      <c r="A100" s="21"/>
      <c r="B100" s="35"/>
      <c r="K100" s="23"/>
    </row>
    <row r="101" spans="1:11" ht="14.25" customHeight="1">
      <c r="A101" s="21"/>
      <c r="B101" s="35"/>
      <c r="K101" s="23"/>
    </row>
    <row r="102" spans="1:11" ht="14.25" customHeight="1">
      <c r="A102" s="21"/>
      <c r="B102" s="35"/>
      <c r="K102" s="23"/>
    </row>
    <row r="103" spans="1:11" ht="14.25" customHeight="1">
      <c r="A103" s="21"/>
      <c r="B103" s="35"/>
      <c r="K103" s="23"/>
    </row>
  </sheetData>
  <mergeCells count="16">
    <mergeCell ref="B1:U1"/>
    <mergeCell ref="B45:T45"/>
    <mergeCell ref="B41:T41"/>
    <mergeCell ref="B42:T42"/>
    <mergeCell ref="B43:T43"/>
    <mergeCell ref="B44:T44"/>
    <mergeCell ref="B5:B7"/>
    <mergeCell ref="I5:K6"/>
    <mergeCell ref="C6:E6"/>
    <mergeCell ref="B2:M2"/>
    <mergeCell ref="F6:H6"/>
    <mergeCell ref="L6:N6"/>
    <mergeCell ref="L5:T5"/>
    <mergeCell ref="O6:Q6"/>
    <mergeCell ref="R6:T6"/>
    <mergeCell ref="C5:H5"/>
  </mergeCells>
  <phoneticPr fontId="5" type="noConversion"/>
  <printOptions horizontalCentered="1" gridLinesSet="0"/>
  <pageMargins left="0.35433070866141736" right="0.39370078740157483" top="0.59055118110236227" bottom="0.59055118110236227" header="0" footer="0"/>
  <pageSetup paperSize="9" scale="60" firstPageNumber="55" fitToHeight="2" orientation="portrait" useFirstPageNumber="1" horizontalDpi="4294967292" r:id="rId1"/>
  <headerFooter alignWithMargins="0"/>
  <rowBreaks count="1" manualBreakCount="1">
    <brk id="7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3.2.1</vt:lpstr>
      <vt:lpstr>'3.2.1'!_1Àrea_d_impressió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Ramon Miralles</dc:creator>
  <cp:lastModifiedBy>UPCnet</cp:lastModifiedBy>
  <cp:lastPrinted>2009-07-29T07:25:42Z</cp:lastPrinted>
  <dcterms:created xsi:type="dcterms:W3CDTF">2003-07-22T12:41:25Z</dcterms:created>
  <dcterms:modified xsi:type="dcterms:W3CDTF">2009-09-16T07:16:13Z</dcterms:modified>
</cp:coreProperties>
</file>