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0" windowWidth="19260" windowHeight="6390"/>
  </bookViews>
  <sheets>
    <sheet name="Global Ingressos" sheetId="1" r:id="rId1"/>
  </sheets>
  <definedNames>
    <definedName name="_1Àrea_d_impressió" localSheetId="0">'Global Ingressos'!$A$1:$H$143</definedName>
    <definedName name="_xlnm.Print_Titles" localSheetId="0">'Global Ingressos'!$5:$5</definedName>
  </definedNames>
  <calcPr calcId="125725"/>
</workbook>
</file>

<file path=xl/calcChain.xml><?xml version="1.0" encoding="utf-8"?>
<calcChain xmlns="http://schemas.openxmlformats.org/spreadsheetml/2006/main">
  <c r="D112" i="1"/>
  <c r="E112"/>
  <c r="F112"/>
  <c r="G112"/>
  <c r="C112"/>
</calcChain>
</file>

<file path=xl/sharedStrings.xml><?xml version="1.0" encoding="utf-8"?>
<sst xmlns="http://schemas.openxmlformats.org/spreadsheetml/2006/main" count="120" uniqueCount="119">
  <si>
    <t>2.3.2. INGRESSOS PER CONCEPTES i UNITATS</t>
  </si>
  <si>
    <t>001 Servei de Personal</t>
  </si>
  <si>
    <t>110 Serveis Generals</t>
  </si>
  <si>
    <t>150 CTT</t>
  </si>
  <si>
    <t>200 FME</t>
  </si>
  <si>
    <t>210 ETSAB</t>
  </si>
  <si>
    <t>220 ETSEIAT</t>
  </si>
  <si>
    <t>230 ETSETB</t>
  </si>
  <si>
    <t>240 ETSEIB</t>
  </si>
  <si>
    <t>270 FIB</t>
  </si>
  <si>
    <t>280 FNB</t>
  </si>
  <si>
    <t>290 ETSAV</t>
  </si>
  <si>
    <t>300 EPSC</t>
  </si>
  <si>
    <t>310 EPSEB</t>
  </si>
  <si>
    <t>320 EUETIT</t>
  </si>
  <si>
    <t>330 EPSEM</t>
  </si>
  <si>
    <t>370 EUOOT</t>
  </si>
  <si>
    <t>420 INTEXTER</t>
  </si>
  <si>
    <t>440 IOC</t>
  </si>
  <si>
    <t>460 INTE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</si>
  <si>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</si>
  <si>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</si>
  <si>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</si>
  <si>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</si>
  <si>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</si>
  <si>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</si>
  <si>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</si>
  <si>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</si>
  <si>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</si>
  <si>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</si>
  <si>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</si>
  <si>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</si>
  <si>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</si>
  <si>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</si>
  <si>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</si>
  <si>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720 FA</t>
  </si>
  <si>
    <t>721 FEN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</si>
  <si>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</si>
  <si>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</si>
  <si>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</si>
  <si>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</si>
  <si>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</si>
  <si>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</si>
  <si>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</si>
  <si>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</si>
  <si>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</si>
  <si>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</si>
  <si>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</si>
  <si>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</si>
  <si>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</si>
  <si>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745 EAB</t>
  </si>
  <si>
    <t>905 CEPBA</t>
  </si>
  <si>
    <t>909 LIM</t>
  </si>
  <si>
    <t>914 CPSV</t>
  </si>
  <si>
    <t>915 IRI</t>
  </si>
  <si>
    <t>916 CCABA</t>
  </si>
  <si>
    <t>918 CREB</t>
  </si>
  <si>
    <t>921 CANET</t>
  </si>
  <si>
    <t>922 CD6</t>
  </si>
  <si>
    <t>927 CTALP</t>
  </si>
  <si>
    <t>928 CTTC</t>
  </si>
  <si>
    <t>929 CDEI</t>
  </si>
  <si>
    <t>930 CTVG</t>
  </si>
  <si>
    <t>935 CDIF</t>
  </si>
  <si>
    <t>936 CSSE</t>
  </si>
  <si>
    <t>937 GCEM</t>
  </si>
  <si>
    <t>938 CDALTS</t>
  </si>
  <si>
    <t>942 CEINTEC</t>
  </si>
  <si>
    <t>945 SARTI</t>
  </si>
  <si>
    <t>946 CITCEA</t>
  </si>
  <si>
    <t>950 LAM</t>
  </si>
  <si>
    <t>951 CTF</t>
  </si>
  <si>
    <t>952 GRAHI</t>
  </si>
  <si>
    <t>953 LEAM</t>
  </si>
  <si>
    <t>954 CREMIT</t>
  </si>
  <si>
    <t>955 SIMGRUP</t>
  </si>
  <si>
    <t>956 CRESCA</t>
  </si>
  <si>
    <t>964 CRIT</t>
  </si>
  <si>
    <t>TOTAL</t>
  </si>
  <si>
    <t>DADES GRÀFIC</t>
  </si>
  <si>
    <t>Ingressos per convenis i serveis</t>
  </si>
  <si>
    <t>Ingressos per programes europeus</t>
  </si>
  <si>
    <t>Ingressos per programes estatals i nacionals</t>
  </si>
  <si>
    <t>Dades en milers d'euros</t>
  </si>
  <si>
    <t>250 ETSECCPB</t>
  </si>
  <si>
    <t>410 ICE</t>
  </si>
  <si>
    <t>910 LCEM</t>
  </si>
  <si>
    <t>969 CETpD-UPC</t>
  </si>
  <si>
    <t>340 EPSEVG</t>
  </si>
  <si>
    <t>971 MCIA</t>
  </si>
  <si>
    <t>181 Campus del Baix Llobregat</t>
  </si>
  <si>
    <t>2.3 Ingressos de l'any 2008 gestionats pel Centre de Transferència de Tecnologia</t>
  </si>
  <si>
    <t>Càtedra de Programari Lliure</t>
  </si>
  <si>
    <t>118 INNOVA</t>
  </si>
  <si>
    <t>124 Càtedra UNESCO de Sostenibilitat</t>
  </si>
  <si>
    <t>126 Càtedra UNESCO en Salut Visual i Desenvolupament</t>
  </si>
  <si>
    <t>128 GUNI</t>
  </si>
  <si>
    <t>390 ESAB</t>
  </si>
  <si>
    <t>900 Museu de Geologia "Valentí Masachs" de la UPC</t>
  </si>
  <si>
    <t>926 CTM</t>
  </si>
  <si>
    <t>941 CIEFMA</t>
  </si>
  <si>
    <t>943 LABSON</t>
  </si>
  <si>
    <t>948 CIRI</t>
  </si>
  <si>
    <t>973 CERpIE-UPC</t>
  </si>
  <si>
    <t>DESCRIPCIÓ</t>
  </si>
  <si>
    <t>CONVENIS, SERVEIS I FORMACIÓ</t>
  </si>
  <si>
    <t>PROGRAMES NACIONALS</t>
  </si>
  <si>
    <t>PROJECTES EUROPEUS</t>
  </si>
  <si>
    <t>ALTRES SUBVENCIONS</t>
  </si>
  <si>
    <t>704 CA1</t>
  </si>
  <si>
    <t>705 CA2</t>
  </si>
  <si>
    <t>718 EGA1</t>
  </si>
  <si>
    <t>719 EGA2</t>
  </si>
  <si>
    <t>725 MA1</t>
  </si>
  <si>
    <t>726 MA2</t>
  </si>
  <si>
    <t>727 MA3</t>
  </si>
  <si>
    <t>743 MA4</t>
  </si>
  <si>
    <t>744 ENTEL</t>
  </si>
  <si>
    <t>666 Càtedra d'Accessibilitat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</si>
</sst>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(#,##0.00_);_(\(#,##0.00\);_(&quot;-&quot;_);_(@_)"/>
  </numFmts>
  <fonts count="33">
    <font>
      <sz val="10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rgb="FF60497B"/>
      <name val="MS Sans Serif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Tahoma"/>
      <family val="2"/>
    </font>
    <font>
      <sz val="10"/>
      <color rgb="FF60497B"/>
      <name val="Arial"/>
      <family val="2"/>
    </font>
    <font>
      <b/>
      <sz val="10"/>
      <color theme="0"/>
      <name val="Arial"/>
      <family val="2"/>
    </font>
    <font>
      <sz val="10"/>
      <color theme="0"/>
      <name val="Tahoma"/>
      <family val="2"/>
    </font>
    <font>
      <sz val="10"/>
      <color theme="0"/>
      <name val="MS Sans Serif"/>
      <family val="2"/>
    </font>
    <font>
      <b/>
      <sz val="10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9"/>
      </left>
      <right/>
      <top/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60497B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1" applyNumberFormat="0" applyFont="0" applyFill="0" applyAlignment="0" applyProtection="0"/>
    <xf numFmtId="0" fontId="22" fillId="0" borderId="2" applyNumberFormat="0" applyFont="0" applyFill="0" applyAlignment="0" applyProtection="0"/>
    <xf numFmtId="0" fontId="20" fillId="0" borderId="3" applyNumberFormat="0" applyFont="0" applyFill="0" applyAlignment="0" applyProtection="0">
      <alignment horizontal="center" vertical="top" wrapText="1"/>
    </xf>
    <xf numFmtId="0" fontId="23" fillId="16" borderId="4" applyNumberFormat="0" applyFont="0" applyFill="0" applyAlignment="0" applyProtection="0"/>
    <xf numFmtId="0" fontId="23" fillId="16" borderId="5" applyNumberFormat="0" applyFont="0" applyFill="0" applyAlignment="0" applyProtection="0"/>
    <xf numFmtId="0" fontId="23" fillId="16" borderId="6" applyNumberFormat="0" applyFont="0" applyFill="0" applyAlignment="0" applyProtection="0"/>
    <xf numFmtId="0" fontId="3" fillId="4" borderId="0" applyNumberFormat="0" applyBorder="0" applyAlignment="0" applyProtection="0"/>
    <xf numFmtId="0" fontId="4" fillId="17" borderId="7" applyNumberFormat="0" applyAlignment="0" applyProtection="0"/>
    <xf numFmtId="0" fontId="5" fillId="18" borderId="8" applyNumberFormat="0" applyAlignment="0" applyProtection="0"/>
    <xf numFmtId="0" fontId="6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8" fillId="7" borderId="7" applyNumberFormat="0" applyAlignment="0" applyProtection="0"/>
    <xf numFmtId="3" fontId="19" fillId="23" borderId="10" applyNumberFormat="0">
      <alignment vertical="center"/>
    </xf>
    <xf numFmtId="3" fontId="19" fillId="24" borderId="10" applyNumberFormat="0">
      <alignment vertical="center"/>
    </xf>
    <xf numFmtId="0" fontId="19" fillId="25" borderId="11">
      <alignment horizontal="left" vertical="center"/>
    </xf>
    <xf numFmtId="0" fontId="20" fillId="26" borderId="10">
      <alignment horizontal="center" vertical="center" wrapText="1"/>
    </xf>
    <xf numFmtId="3" fontId="19" fillId="16" borderId="0" applyNumberFormat="0">
      <alignment vertical="center"/>
    </xf>
    <xf numFmtId="0" fontId="9" fillId="3" borderId="0" applyNumberFormat="0" applyBorder="0" applyAlignment="0" applyProtection="0"/>
    <xf numFmtId="0" fontId="11" fillId="27" borderId="0" applyNumberFormat="0" applyBorder="0" applyAlignment="0" applyProtection="0"/>
    <xf numFmtId="0" fontId="21" fillId="0" borderId="0"/>
    <xf numFmtId="0" fontId="10" fillId="28" borderId="12" applyNumberFormat="0" applyFont="0" applyAlignment="0" applyProtection="0"/>
    <xf numFmtId="0" fontId="12" fillId="17" borderId="1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7" fillId="0" borderId="16" applyNumberFormat="0" applyFill="0" applyAlignment="0" applyProtection="0"/>
    <xf numFmtId="0" fontId="18" fillId="0" borderId="17" applyNumberFormat="0" applyFill="0" applyAlignment="0" applyProtection="0"/>
  </cellStyleXfs>
  <cellXfs count="58">
    <xf numFmtId="0" fontId="0" fillId="0" borderId="0" xfId="0"/>
    <xf numFmtId="0" fontId="24" fillId="29" borderId="0" xfId="0" applyFont="1" applyFill="1"/>
    <xf numFmtId="0" fontId="27" fillId="29" borderId="0" xfId="44" applyFont="1" applyFill="1"/>
    <xf numFmtId="3" fontId="27" fillId="29" borderId="0" xfId="44" applyNumberFormat="1" applyFont="1" applyFill="1" applyBorder="1" applyAlignment="1">
      <alignment horizontal="right"/>
    </xf>
    <xf numFmtId="3" fontId="27" fillId="29" borderId="0" xfId="44" applyNumberFormat="1" applyFont="1" applyFill="1" applyBorder="1"/>
    <xf numFmtId="0" fontId="26" fillId="29" borderId="0" xfId="0" applyFont="1" applyFill="1" applyBorder="1" applyAlignment="1">
      <alignment horizontal="left"/>
    </xf>
    <xf numFmtId="0" fontId="27" fillId="29" borderId="0" xfId="44" applyFont="1" applyFill="1" applyAlignment="1">
      <alignment horizontal="right"/>
    </xf>
    <xf numFmtId="0" fontId="27" fillId="29" borderId="0" xfId="0" applyFont="1" applyFill="1" applyBorder="1" applyAlignment="1">
      <alignment horizontal="left"/>
    </xf>
    <xf numFmtId="0" fontId="26" fillId="29" borderId="0" xfId="44" applyFont="1" applyFill="1" applyBorder="1"/>
    <xf numFmtId="0" fontId="26" fillId="29" borderId="0" xfId="0" applyFont="1" applyFill="1" applyBorder="1" applyAlignment="1">
      <alignment horizontal="right"/>
    </xf>
    <xf numFmtId="0" fontId="26" fillId="29" borderId="0" xfId="0" applyFont="1" applyFill="1" applyBorder="1"/>
    <xf numFmtId="0" fontId="27" fillId="29" borderId="0" xfId="0" applyFont="1" applyFill="1" applyBorder="1"/>
    <xf numFmtId="0" fontId="27" fillId="29" borderId="0" xfId="44" applyFont="1" applyFill="1" applyBorder="1"/>
    <xf numFmtId="0" fontId="28" fillId="29" borderId="0" xfId="39" applyFont="1" applyFill="1" applyBorder="1" applyAlignment="1">
      <alignment horizontal="left" vertical="center"/>
    </xf>
    <xf numFmtId="0" fontId="27" fillId="29" borderId="0" xfId="0" applyFont="1" applyFill="1" applyBorder="1" applyAlignment="1">
      <alignment horizontal="right"/>
    </xf>
    <xf numFmtId="4" fontId="27" fillId="29" borderId="0" xfId="19" applyNumberFormat="1" applyFont="1" applyFill="1" applyBorder="1"/>
    <xf numFmtId="0" fontId="26" fillId="29" borderId="19" xfId="21" applyFont="1" applyFill="1" applyBorder="1" applyAlignment="1"/>
    <xf numFmtId="0" fontId="26" fillId="29" borderId="20" xfId="24" applyFont="1" applyFill="1" applyBorder="1" applyAlignment="1">
      <alignment horizontal="left"/>
    </xf>
    <xf numFmtId="0" fontId="25" fillId="29" borderId="20" xfId="24" applyFont="1" applyFill="1" applyBorder="1" applyAlignment="1">
      <alignment horizontal="right" vertical="center" wrapText="1"/>
    </xf>
    <xf numFmtId="0" fontId="26" fillId="29" borderId="20" xfId="24" applyFont="1" applyFill="1" applyBorder="1"/>
    <xf numFmtId="0" fontId="26" fillId="29" borderId="21" xfId="20" applyFont="1" applyFill="1" applyBorder="1"/>
    <xf numFmtId="0" fontId="24" fillId="29" borderId="22" xfId="0" applyFont="1" applyFill="1" applyBorder="1"/>
    <xf numFmtId="0" fontId="29" fillId="30" borderId="23" xfId="40" applyFont="1" applyFill="1" applyBorder="1">
      <alignment horizontal="center" vertical="center" wrapText="1"/>
    </xf>
    <xf numFmtId="0" fontId="29" fillId="30" borderId="23" xfId="40" applyFont="1" applyFill="1" applyBorder="1" applyAlignment="1">
      <alignment horizontal="center" vertical="center" wrapText="1"/>
    </xf>
    <xf numFmtId="0" fontId="27" fillId="29" borderId="24" xfId="22" applyFont="1" applyFill="1" applyBorder="1" applyAlignment="1">
      <alignment wrapText="1"/>
    </xf>
    <xf numFmtId="49" fontId="28" fillId="31" borderId="23" xfId="37" applyNumberFormat="1" applyFont="1" applyFill="1" applyBorder="1" applyAlignment="1">
      <alignment vertical="center" wrapText="1"/>
    </xf>
    <xf numFmtId="4" fontId="25" fillId="31" borderId="23" xfId="37" applyNumberFormat="1" applyFont="1" applyFill="1" applyBorder="1">
      <alignment vertical="center"/>
    </xf>
    <xf numFmtId="0" fontId="27" fillId="29" borderId="24" xfId="22" applyFont="1" applyFill="1" applyBorder="1"/>
    <xf numFmtId="1" fontId="28" fillId="32" borderId="23" xfId="38" quotePrefix="1" applyNumberFormat="1" applyFont="1" applyFill="1" applyBorder="1" applyAlignment="1">
      <alignment vertical="center" wrapText="1"/>
    </xf>
    <xf numFmtId="4" fontId="25" fillId="32" borderId="23" xfId="37" applyNumberFormat="1" applyFont="1" applyFill="1" applyBorder="1">
      <alignment vertical="center"/>
    </xf>
    <xf numFmtId="0" fontId="24" fillId="29" borderId="25" xfId="0" applyFont="1" applyFill="1" applyBorder="1"/>
    <xf numFmtId="0" fontId="24" fillId="29" borderId="27" xfId="0" applyFont="1" applyFill="1" applyBorder="1"/>
    <xf numFmtId="44" fontId="24" fillId="29" borderId="27" xfId="0" applyNumberFormat="1" applyFont="1" applyFill="1" applyBorder="1"/>
    <xf numFmtId="0" fontId="27" fillId="29" borderId="26" xfId="22" applyFont="1" applyFill="1" applyBorder="1"/>
    <xf numFmtId="0" fontId="24" fillId="29" borderId="28" xfId="0" applyFont="1" applyFill="1" applyBorder="1"/>
    <xf numFmtId="0" fontId="27" fillId="29" borderId="29" xfId="22" applyFont="1" applyFill="1" applyBorder="1"/>
    <xf numFmtId="1" fontId="28" fillId="32" borderId="23" xfId="38" applyNumberFormat="1" applyFont="1" applyFill="1" applyBorder="1" applyAlignment="1">
      <alignment vertical="center" wrapText="1"/>
    </xf>
    <xf numFmtId="1" fontId="29" fillId="30" borderId="30" xfId="38" applyNumberFormat="1" applyFont="1" applyFill="1" applyBorder="1" applyAlignment="1">
      <alignment vertical="center" wrapText="1"/>
    </xf>
    <xf numFmtId="4" fontId="29" fillId="30" borderId="30" xfId="37" applyNumberFormat="1" applyFont="1" applyFill="1" applyBorder="1" applyAlignment="1">
      <alignment horizontal="right" vertical="center"/>
    </xf>
    <xf numFmtId="0" fontId="30" fillId="29" borderId="0" xfId="44" applyFont="1" applyFill="1"/>
    <xf numFmtId="3" fontId="30" fillId="29" borderId="0" xfId="44" applyNumberFormat="1" applyFont="1" applyFill="1" applyBorder="1" applyAlignment="1">
      <alignment horizontal="right"/>
    </xf>
    <xf numFmtId="3" fontId="30" fillId="29" borderId="0" xfId="44" applyNumberFormat="1" applyFont="1" applyFill="1" applyBorder="1"/>
    <xf numFmtId="0" fontId="31" fillId="29" borderId="0" xfId="0" applyFont="1" applyFill="1"/>
    <xf numFmtId="0" fontId="32" fillId="29" borderId="0" xfId="0" applyFont="1" applyFill="1" applyBorder="1" applyAlignment="1">
      <alignment horizontal="left"/>
    </xf>
    <xf numFmtId="0" fontId="30" fillId="29" borderId="0" xfId="44" applyFont="1" applyFill="1" applyAlignment="1">
      <alignment horizontal="right"/>
    </xf>
    <xf numFmtId="0" fontId="30" fillId="29" borderId="0" xfId="0" applyFont="1" applyFill="1" applyBorder="1" applyAlignment="1">
      <alignment horizontal="left"/>
    </xf>
    <xf numFmtId="0" fontId="32" fillId="29" borderId="0" xfId="0" applyFont="1" applyFill="1" applyBorder="1" applyAlignment="1">
      <alignment horizontal="right"/>
    </xf>
    <xf numFmtId="0" fontId="32" fillId="29" borderId="0" xfId="44" applyFont="1" applyFill="1" applyBorder="1"/>
    <xf numFmtId="0" fontId="32" fillId="29" borderId="0" xfId="0" applyFont="1" applyFill="1" applyBorder="1"/>
    <xf numFmtId="0" fontId="30" fillId="29" borderId="0" xfId="44" applyNumberFormat="1" applyFont="1" applyFill="1" applyBorder="1"/>
    <xf numFmtId="0" fontId="30" fillId="29" borderId="0" xfId="0" applyFont="1" applyFill="1" applyBorder="1"/>
    <xf numFmtId="0" fontId="30" fillId="29" borderId="0" xfId="44" applyFont="1" applyFill="1" applyBorder="1"/>
    <xf numFmtId="164" fontId="28" fillId="31" borderId="23" xfId="37" applyNumberFormat="1" applyFont="1" applyFill="1" applyBorder="1" applyAlignment="1">
      <alignment horizontal="right" vertical="center"/>
    </xf>
    <xf numFmtId="164" fontId="28" fillId="32" borderId="23" xfId="37" applyNumberFormat="1" applyFont="1" applyFill="1" applyBorder="1" applyAlignment="1">
      <alignment horizontal="right" vertical="center"/>
    </xf>
    <xf numFmtId="0" fontId="25" fillId="25" borderId="18" xfId="0" applyFont="1" applyFill="1" applyBorder="1" applyAlignment="1">
      <alignment horizontal="left" vertical="center"/>
    </xf>
    <xf numFmtId="0" fontId="25" fillId="25" borderId="0" xfId="0" applyFont="1" applyFill="1" applyBorder="1" applyAlignment="1">
      <alignment horizontal="left" vertical="center"/>
    </xf>
    <xf numFmtId="0" fontId="28" fillId="29" borderId="18" xfId="39" applyFont="1" applyFill="1" applyBorder="1" applyAlignment="1">
      <alignment horizontal="left" vertical="center"/>
    </xf>
    <xf numFmtId="0" fontId="28" fillId="29" borderId="0" xfId="39" applyFont="1" applyFill="1" applyBorder="1" applyAlignment="1">
      <alignment horizontal="left" vertical="center"/>
    </xf>
  </cellXfs>
  <cellStyles count="54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S" xfId="21"/>
    <cellStyle name="BordeTablaDer" xfId="22"/>
    <cellStyle name="BordeTablaInf" xfId="23"/>
    <cellStyle name="BordeTablaSup" xfId="24"/>
    <cellStyle name="Buena" xfId="25"/>
    <cellStyle name="Cálculo" xfId="26"/>
    <cellStyle name="Celda de comprobación" xfId="27"/>
    <cellStyle name="Celda vinculada" xfId="28"/>
    <cellStyle name="Encabezado 4" xfId="29"/>
    <cellStyle name="Énfasis1" xfId="30"/>
    <cellStyle name="Énfasis2" xfId="31"/>
    <cellStyle name="Énfasis3" xfId="32"/>
    <cellStyle name="Énfasis4" xfId="33"/>
    <cellStyle name="Énfasis5" xfId="34"/>
    <cellStyle name="Énfasis6" xfId="35"/>
    <cellStyle name="Entrada" xfId="36" builtinId="20" customBuiltin="1"/>
    <cellStyle name="fColor1" xfId="37"/>
    <cellStyle name="fColor2" xfId="38"/>
    <cellStyle name="fSubTitulo_2.2.2" xfId="39"/>
    <cellStyle name="fTitulo" xfId="40"/>
    <cellStyle name="fTotal0" xfId="41"/>
    <cellStyle name="Incorrecto" xfId="42"/>
    <cellStyle name="Neutral" xfId="43" builtinId="28" customBuiltin="1"/>
    <cellStyle name="Normal" xfId="0" builtinId="0"/>
    <cellStyle name="Normal_R-222 graf-repetit" xfId="44"/>
    <cellStyle name="Notas" xfId="45"/>
    <cellStyle name="Salida" xfId="46"/>
    <cellStyle name="Texto de advertencia" xfId="47"/>
    <cellStyle name="Texto explicativo" xfId="48"/>
    <cellStyle name="Título" xfId="49"/>
    <cellStyle name="Título 1" xfId="50"/>
    <cellStyle name="Título 2" xfId="51"/>
    <cellStyle name="Título 3" xfId="52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E5E0EC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6"/>
  <c:chart>
    <c:title>
      <c:tx>
        <c:rich>
          <a:bodyPr/>
          <a:lstStyle/>
          <a:p>
            <a:pPr>
              <a:defRPr sz="1000">
                <a:solidFill>
                  <a:srgbClr val="60497B"/>
                </a:solidFill>
              </a:defRPr>
            </a:pPr>
            <a:r>
              <a:rPr lang="es-ES" sz="1000">
                <a:solidFill>
                  <a:srgbClr val="60497B"/>
                </a:solidFill>
              </a:rPr>
              <a:t>Evolució dels ingressos gestionats pel CTT</a:t>
            </a:r>
          </a:p>
        </c:rich>
      </c:tx>
      <c:layout>
        <c:manualLayout>
          <c:xMode val="edge"/>
          <c:yMode val="edge"/>
          <c:x val="2.390852390852391E-2"/>
          <c:y val="2.5862068965517241E-2"/>
        </c:manualLayout>
      </c:layout>
    </c:title>
    <c:plotArea>
      <c:layout>
        <c:manualLayout>
          <c:layoutTarget val="inner"/>
          <c:xMode val="edge"/>
          <c:yMode val="edge"/>
          <c:x val="5.7172557172557176E-2"/>
          <c:y val="0.15732758620689663"/>
          <c:w val="0.92827442827442863"/>
          <c:h val="0.63146551724137978"/>
        </c:manualLayout>
      </c:layout>
      <c:barChart>
        <c:barDir val="col"/>
        <c:grouping val="clustered"/>
        <c:ser>
          <c:idx val="0"/>
          <c:order val="0"/>
          <c:tx>
            <c:strRef>
              <c:f>'Global Ingressos'!$B$120</c:f>
              <c:strCache>
                <c:ptCount val="1"/>
                <c:pt idx="0">
                  <c:v>Ingressos per convenis i serveis</c:v>
                </c:pt>
              </c:strCache>
            </c:strRef>
          </c:tx>
          <c:spPr>
            <a:gradFill>
              <a:gsLst>
                <a:gs pos="0">
                  <a:srgbClr val="8064A2">
                    <a:lumMod val="50000"/>
                  </a:srgbClr>
                </a:gs>
                <a:gs pos="50000">
                  <a:schemeClr val="accent4">
                    <a:lumMod val="75000"/>
                  </a:schemeClr>
                </a:gs>
                <a:gs pos="100000">
                  <a:srgbClr val="8064A2">
                    <a:lumMod val="50000"/>
                  </a:srgbClr>
                </a:gs>
              </a:gsLst>
              <a:lin ang="10800000" scaled="0"/>
            </a:gradFill>
          </c:spPr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rgbClr val="60497B"/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'Global Ingressos'!$C$119:$G$119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cat>
          <c:val>
            <c:numRef>
              <c:f>'Global Ingressos'!$C$120:$G$120</c:f>
              <c:numCache>
                <c:formatCode>General</c:formatCode>
                <c:ptCount val="5"/>
                <c:pt idx="0">
                  <c:v>21293</c:v>
                </c:pt>
                <c:pt idx="1">
                  <c:v>22911</c:v>
                </c:pt>
                <c:pt idx="2">
                  <c:v>25842</c:v>
                </c:pt>
                <c:pt idx="3">
                  <c:v>31326</c:v>
                </c:pt>
                <c:pt idx="4">
                  <c:v>34492</c:v>
                </c:pt>
              </c:numCache>
            </c:numRef>
          </c:val>
        </c:ser>
        <c:ser>
          <c:idx val="1"/>
          <c:order val="1"/>
          <c:tx>
            <c:strRef>
              <c:f>'Global Ingressos'!$B$121</c:f>
              <c:strCache>
                <c:ptCount val="1"/>
                <c:pt idx="0">
                  <c:v>Ingressos per programes europeus</c:v>
                </c:pt>
              </c:strCache>
            </c:strRef>
          </c:tx>
          <c:spPr>
            <a:gradFill>
              <a:gsLst>
                <a:gs pos="0">
                  <a:srgbClr val="8064A2">
                    <a:lumMod val="75000"/>
                  </a:srgbClr>
                </a:gs>
                <a:gs pos="50000">
                  <a:schemeClr val="accent4">
                    <a:lumMod val="60000"/>
                    <a:lumOff val="40000"/>
                  </a:schemeClr>
                </a:gs>
                <a:gs pos="100000">
                  <a:srgbClr val="8064A2">
                    <a:lumMod val="75000"/>
                  </a:srgbClr>
                </a:gs>
              </a:gsLst>
              <a:lin ang="10800000" scaled="0"/>
            </a:gradFill>
          </c:spPr>
          <c:dLbls>
            <c:dLbl>
              <c:idx val="3"/>
              <c:layout>
                <c:manualLayout>
                  <c:x val="0"/>
                  <c:y val="-8.6206896551724189E-3"/>
                </c:manualLayout>
              </c:layout>
              <c:showVal val="1"/>
            </c:dLbl>
            <c:numFmt formatCode="#,##0" sourceLinked="0"/>
            <c:txPr>
              <a:bodyPr/>
              <a:lstStyle/>
              <a:p>
                <a:pPr>
                  <a:defRPr sz="800">
                    <a:solidFill>
                      <a:srgbClr val="60497B"/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'Global Ingressos'!$C$119:$G$119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cat>
          <c:val>
            <c:numRef>
              <c:f>'Global Ingressos'!$C$121:$G$121</c:f>
              <c:numCache>
                <c:formatCode>General</c:formatCode>
                <c:ptCount val="5"/>
                <c:pt idx="0">
                  <c:v>11656</c:v>
                </c:pt>
                <c:pt idx="1">
                  <c:v>10379</c:v>
                </c:pt>
                <c:pt idx="2">
                  <c:v>14635</c:v>
                </c:pt>
                <c:pt idx="3">
                  <c:v>8372</c:v>
                </c:pt>
                <c:pt idx="4">
                  <c:v>9698</c:v>
                </c:pt>
              </c:numCache>
            </c:numRef>
          </c:val>
        </c:ser>
        <c:ser>
          <c:idx val="2"/>
          <c:order val="2"/>
          <c:tx>
            <c:strRef>
              <c:f>'Global Ingressos'!$B$122</c:f>
              <c:strCache>
                <c:ptCount val="1"/>
                <c:pt idx="0">
                  <c:v>Ingressos per programes estatals i nacionals</c:v>
                </c:pt>
              </c:strCache>
            </c:strRef>
          </c:tx>
          <c:spPr>
            <a:gradFill>
              <a:gsLst>
                <a:gs pos="0">
                  <a:srgbClr val="8064A2">
                    <a:lumMod val="40000"/>
                    <a:lumOff val="60000"/>
                  </a:srgbClr>
                </a:gs>
                <a:gs pos="50000">
                  <a:schemeClr val="accent4">
                    <a:lumMod val="20000"/>
                    <a:lumOff val="80000"/>
                  </a:schemeClr>
                </a:gs>
                <a:gs pos="100000">
                  <a:srgbClr val="8064A2">
                    <a:lumMod val="40000"/>
                    <a:lumOff val="60000"/>
                  </a:srgbClr>
                </a:gs>
              </a:gsLst>
              <a:lin ang="10800000" scaled="0"/>
            </a:gradFill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dLbls>
            <c:dLbl>
              <c:idx val="5"/>
              <c:layout>
                <c:manualLayout>
                  <c:xMode val="edge"/>
                  <c:yMode val="edge"/>
                  <c:x val="0.8451143451143448"/>
                  <c:y val="0.43318965517241398"/>
                </c:manualLayout>
              </c:layout>
              <c:dLblPos val="outEnd"/>
              <c:showVal val="1"/>
            </c:dLbl>
            <c:numFmt formatCode="#,##0" sourceLinked="0"/>
            <c:txPr>
              <a:bodyPr/>
              <a:lstStyle/>
              <a:p>
                <a:pPr>
                  <a:defRPr sz="800">
                    <a:solidFill>
                      <a:srgbClr val="60497B"/>
                    </a:solidFill>
                  </a:defRPr>
                </a:pPr>
                <a:endParaRPr lang="es-ES"/>
              </a:p>
            </c:txPr>
            <c:showVal val="1"/>
          </c:dLbls>
          <c:cat>
            <c:numRef>
              <c:f>'Global Ingressos'!$C$119:$G$119</c:f>
              <c:numCache>
                <c:formatCode>General</c:formatCode>
                <c:ptCount val="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</c:numCache>
            </c:numRef>
          </c:cat>
          <c:val>
            <c:numRef>
              <c:f>'Global Ingressos'!$C$122:$G$122</c:f>
              <c:numCache>
                <c:formatCode>General</c:formatCode>
                <c:ptCount val="5"/>
                <c:pt idx="0">
                  <c:v>9028</c:v>
                </c:pt>
                <c:pt idx="1">
                  <c:v>11122</c:v>
                </c:pt>
                <c:pt idx="2">
                  <c:v>18968</c:v>
                </c:pt>
                <c:pt idx="3">
                  <c:v>22315</c:v>
                </c:pt>
                <c:pt idx="4">
                  <c:v>30169</c:v>
                </c:pt>
              </c:numCache>
            </c:numRef>
          </c:val>
        </c:ser>
        <c:dLbls>
          <c:showVal val="1"/>
        </c:dLbls>
        <c:gapWidth val="50"/>
        <c:axId val="93069696"/>
        <c:axId val="93072000"/>
      </c:barChart>
      <c:catAx>
        <c:axId val="9306969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60497B"/>
                </a:solidFill>
              </a:defRPr>
            </a:pPr>
            <a:endParaRPr lang="es-ES"/>
          </a:p>
        </c:txPr>
        <c:crossAx val="93072000"/>
        <c:crosses val="autoZero"/>
        <c:auto val="1"/>
        <c:lblAlgn val="ctr"/>
        <c:lblOffset val="100"/>
        <c:tickLblSkip val="1"/>
        <c:tickMarkSkip val="1"/>
      </c:catAx>
      <c:valAx>
        <c:axId val="93072000"/>
        <c:scaling>
          <c:orientation val="minMax"/>
          <c:max val="40000"/>
          <c:min val="0"/>
        </c:scaling>
        <c:axPos val="l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#,##0" sourceLinked="0"/>
        <c:tickLblPos val="nextTo"/>
        <c:spPr>
          <a:ln>
            <a:solidFill>
              <a:srgbClr val="8064A2">
                <a:lumMod val="40000"/>
                <a:lumOff val="60000"/>
              </a:srgb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60497B"/>
                </a:solidFill>
              </a:defRPr>
            </a:pPr>
            <a:endParaRPr lang="es-ES"/>
          </a:p>
        </c:txPr>
        <c:crossAx val="93069696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6.3409563409563399E-2"/>
          <c:y val="0.85991379310344862"/>
          <c:w val="0.87629937629937704"/>
          <c:h val="6.0344827586206899E-2"/>
        </c:manualLayout>
      </c:layout>
      <c:txPr>
        <a:bodyPr/>
        <a:lstStyle/>
        <a:p>
          <a:pPr>
            <a:defRPr>
              <a:solidFill>
                <a:srgbClr val="60497B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60497B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114</xdr:row>
      <xdr:rowOff>66675</xdr:rowOff>
    </xdr:from>
    <xdr:to>
      <xdr:col>7</xdr:col>
      <xdr:colOff>9525</xdr:colOff>
      <xdr:row>141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0.00519</cdr:x>
      <cdr:y>0.92687</cdr:y>
    </cdr:from>
    <cdr:to>
      <cdr:x>0.99481</cdr:x>
      <cdr:y>0.98827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08390"/>
          <a:ext cx="9077325" cy="271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0" i="0" u="none" strike="noStrike" baseline="0">
              <a:solidFill>
                <a:srgbClr val="60497B"/>
              </a:solidFill>
              <a:latin typeface="Arial"/>
              <a:cs typeface="Arial"/>
            </a:rPr>
            <a:t>Els programes europeus i els programes nacionals inclouen els imports per transferències corrents</a:t>
          </a:r>
        </a:p>
        <a:p xmlns:a="http://schemas.openxmlformats.org/drawingml/2006/main">
          <a:pPr algn="l" rtl="0">
            <a:defRPr sz="1000"/>
          </a:pPr>
          <a:r>
            <a:rPr lang="es-ES" sz="825" b="0" i="0" u="none" strike="noStrike" baseline="30000">
              <a:solidFill>
                <a:srgbClr val="60497B"/>
              </a:solidFill>
              <a:latin typeface="Arial"/>
              <a:cs typeface="Arial"/>
            </a:rPr>
            <a:t>(4)</a:t>
          </a:r>
          <a:r>
            <a:rPr lang="es-ES" sz="825" b="0" i="0" u="none" strike="noStrike" baseline="0">
              <a:solidFill>
                <a:srgbClr val="60497B"/>
              </a:solidFill>
              <a:latin typeface="Arial"/>
              <a:cs typeface="Arial"/>
            </a:rPr>
            <a:t> Inclou Convenis Càtedra</a:t>
          </a:r>
        </a:p>
      </cdr:txBody>
    </cdr:sp>
  </cdr:relSizeAnchor>
  <cdr:relSizeAnchor xmlns:cdr="http://schemas.openxmlformats.org/drawingml/2006/chartDrawing">
    <cdr:from>
      <cdr:x>0.53934</cdr:x>
      <cdr:y>0.79526</cdr:y>
    </cdr:from>
    <cdr:to>
      <cdr:x>0.5569</cdr:x>
      <cdr:y>0.82828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0286" y="3525484"/>
          <a:ext cx="161123" cy="1462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0" i="0" u="none" strike="noStrike" baseline="30000">
              <a:solidFill>
                <a:srgbClr val="335C85"/>
              </a:solidFill>
              <a:latin typeface="Arial"/>
              <a:cs typeface="Arial"/>
            </a:rPr>
            <a:t>(4)</a:t>
          </a:r>
        </a:p>
      </cdr:txBody>
    </cdr:sp>
  </cdr:relSizeAnchor>
  <cdr:relSizeAnchor xmlns:cdr="http://schemas.openxmlformats.org/drawingml/2006/chartDrawing">
    <cdr:from>
      <cdr:x>0.72291</cdr:x>
      <cdr:y>0.79526</cdr:y>
    </cdr:from>
    <cdr:to>
      <cdr:x>0.73973</cdr:x>
      <cdr:y>0.82926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4130" y="3525484"/>
          <a:ext cx="154314" cy="150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0" i="0" u="none" strike="noStrike" baseline="30000">
              <a:solidFill>
                <a:srgbClr val="335C85"/>
              </a:solidFill>
              <a:latin typeface="Arial"/>
              <a:cs typeface="Arial"/>
            </a:rPr>
            <a:t>(4)</a:t>
          </a:r>
        </a:p>
      </cdr:txBody>
    </cdr:sp>
  </cdr:relSizeAnchor>
  <cdr:relSizeAnchor xmlns:cdr="http://schemas.openxmlformats.org/drawingml/2006/chartDrawing">
    <cdr:from>
      <cdr:x>0.91119</cdr:x>
      <cdr:y>0.79526</cdr:y>
    </cdr:from>
    <cdr:to>
      <cdr:x>0.92875</cdr:x>
      <cdr:y>0.83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1091" y="3525484"/>
          <a:ext cx="161123" cy="153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25" b="0" i="0" u="none" strike="noStrike" baseline="30000">
              <a:solidFill>
                <a:srgbClr val="335C85"/>
              </a:solidFill>
              <a:latin typeface="Arial"/>
              <a:cs typeface="Arial"/>
            </a:rPr>
            <a:t>(4)</a:t>
          </a:r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6"/>
  <sheetViews>
    <sheetView tabSelected="1" zoomScaleNormal="100" workbookViewId="0">
      <selection activeCell="B36" sqref="B36"/>
    </sheetView>
  </sheetViews>
  <sheetFormatPr defaultColWidth="11.42578125" defaultRowHeight="12.75"/>
  <cols>
    <col min="1" max="1" width="0.85546875" style="1" customWidth="1"/>
    <col min="2" max="2" width="32.7109375" style="1" customWidth="1"/>
    <col min="3" max="3" width="20.28515625" style="1" customWidth="1"/>
    <col min="4" max="4" width="22.28515625" style="1" customWidth="1"/>
    <col min="5" max="5" width="20.7109375" style="1" customWidth="1"/>
    <col min="6" max="6" width="21.140625" style="1" customWidth="1"/>
    <col min="7" max="7" width="19.42578125" style="1" customWidth="1"/>
    <col min="8" max="8" width="0.85546875" style="1" customWidth="1"/>
    <col min="9" max="16384" width="11.42578125" style="1"/>
  </cols>
  <sheetData>
    <row r="1" spans="1:8" ht="15.75" customHeight="1">
      <c r="B1" s="54" t="s">
        <v>91</v>
      </c>
      <c r="C1" s="55"/>
      <c r="D1" s="55"/>
      <c r="E1" s="55"/>
      <c r="F1" s="55"/>
      <c r="G1" s="55"/>
    </row>
    <row r="2" spans="1:8" ht="15" customHeight="1">
      <c r="B2" s="54" t="s">
        <v>0</v>
      </c>
      <c r="C2" s="55"/>
      <c r="D2" s="55"/>
      <c r="E2" s="55"/>
      <c r="F2" s="55"/>
      <c r="G2" s="55"/>
    </row>
    <row r="4" spans="1:8" ht="3.75" customHeight="1">
      <c r="A4" s="16"/>
      <c r="B4" s="17"/>
      <c r="C4" s="17"/>
      <c r="D4" s="18"/>
      <c r="E4" s="18"/>
      <c r="F4" s="18"/>
      <c r="G4" s="19"/>
      <c r="H4" s="20"/>
    </row>
    <row r="5" spans="1:8" ht="30" customHeight="1">
      <c r="A5" s="21"/>
      <c r="B5" s="22" t="s">
        <v>104</v>
      </c>
      <c r="C5" s="23" t="s">
        <v>105</v>
      </c>
      <c r="D5" s="23" t="s">
        <v>106</v>
      </c>
      <c r="E5" s="22" t="s">
        <v>107</v>
      </c>
      <c r="F5" s="23" t="s">
        <v>108</v>
      </c>
      <c r="G5" s="23" t="s">
        <v>78</v>
      </c>
      <c r="H5" s="24"/>
    </row>
    <row r="6" spans="1:8" ht="19.5" customHeight="1">
      <c r="A6" s="21"/>
      <c r="B6" s="25" t="s">
        <v>1</v>
      </c>
      <c r="C6" s="52">
        <v>8838.2099999999991</v>
      </c>
      <c r="D6" s="52">
        <v>0</v>
      </c>
      <c r="E6" s="52">
        <v>0</v>
      </c>
      <c r="F6" s="52">
        <v>0</v>
      </c>
      <c r="G6" s="26">
        <v>8838.2099999999991</v>
      </c>
      <c r="H6" s="27"/>
    </row>
    <row r="7" spans="1:8" ht="19.5" customHeight="1">
      <c r="A7" s="21"/>
      <c r="B7" s="36" t="s">
        <v>2</v>
      </c>
      <c r="C7" s="53">
        <v>75152.59</v>
      </c>
      <c r="D7" s="53">
        <v>0</v>
      </c>
      <c r="E7" s="53">
        <v>0</v>
      </c>
      <c r="F7" s="53">
        <v>0</v>
      </c>
      <c r="G7" s="29">
        <v>75152.59</v>
      </c>
      <c r="H7" s="27"/>
    </row>
    <row r="8" spans="1:8" ht="19.5" customHeight="1">
      <c r="A8" s="21"/>
      <c r="B8" s="25" t="s">
        <v>93</v>
      </c>
      <c r="C8" s="52">
        <v>168352.83999999997</v>
      </c>
      <c r="D8" s="52">
        <v>515375</v>
      </c>
      <c r="E8" s="52">
        <v>0</v>
      </c>
      <c r="F8" s="52">
        <v>0</v>
      </c>
      <c r="G8" s="26">
        <v>683727.84</v>
      </c>
      <c r="H8" s="27"/>
    </row>
    <row r="9" spans="1:8" ht="25.5">
      <c r="A9" s="21"/>
      <c r="B9" s="36" t="s">
        <v>94</v>
      </c>
      <c r="C9" s="53">
        <v>274980.17</v>
      </c>
      <c r="D9" s="53">
        <v>121975.55</v>
      </c>
      <c r="E9" s="53">
        <v>9733.68</v>
      </c>
      <c r="F9" s="53">
        <v>18000</v>
      </c>
      <c r="G9" s="29">
        <v>424689.39999999997</v>
      </c>
      <c r="H9" s="27"/>
    </row>
    <row r="10" spans="1:8" ht="26.25" customHeight="1">
      <c r="A10" s="21"/>
      <c r="B10" s="25" t="s">
        <v>95</v>
      </c>
      <c r="C10" s="52">
        <v>0</v>
      </c>
      <c r="D10" s="52">
        <v>73000</v>
      </c>
      <c r="E10" s="52">
        <v>0</v>
      </c>
      <c r="F10" s="52">
        <v>0</v>
      </c>
      <c r="G10" s="26">
        <v>73000</v>
      </c>
      <c r="H10" s="27"/>
    </row>
    <row r="11" spans="1:8" ht="19.5" customHeight="1">
      <c r="A11" s="21"/>
      <c r="B11" s="36" t="s">
        <v>96</v>
      </c>
      <c r="C11" s="53">
        <v>0</v>
      </c>
      <c r="D11" s="53">
        <v>25000</v>
      </c>
      <c r="E11" s="53">
        <v>0</v>
      </c>
      <c r="F11" s="53">
        <v>0</v>
      </c>
      <c r="G11" s="29">
        <v>25000</v>
      </c>
      <c r="H11" s="27"/>
    </row>
    <row r="12" spans="1:8" ht="19.5" customHeight="1">
      <c r="A12" s="21"/>
      <c r="B12" s="25" t="s">
        <v>3</v>
      </c>
      <c r="C12" s="52">
        <v>368172.2</v>
      </c>
      <c r="D12" s="52">
        <v>740739</v>
      </c>
      <c r="E12" s="52">
        <v>0</v>
      </c>
      <c r="F12" s="52">
        <v>0</v>
      </c>
      <c r="G12" s="26">
        <v>1108911.2</v>
      </c>
      <c r="H12" s="27"/>
    </row>
    <row r="13" spans="1:8" ht="19.5" customHeight="1">
      <c r="A13" s="21"/>
      <c r="B13" s="36" t="s">
        <v>90</v>
      </c>
      <c r="C13" s="53">
        <v>37889.32</v>
      </c>
      <c r="D13" s="53">
        <v>8000</v>
      </c>
      <c r="E13" s="53">
        <v>0</v>
      </c>
      <c r="F13" s="53">
        <v>0</v>
      </c>
      <c r="G13" s="29">
        <v>45889.32</v>
      </c>
      <c r="H13" s="27"/>
    </row>
    <row r="14" spans="1:8" ht="19.5" customHeight="1">
      <c r="A14" s="21"/>
      <c r="B14" s="25" t="s">
        <v>4</v>
      </c>
      <c r="C14" s="52">
        <v>44650</v>
      </c>
      <c r="D14" s="52">
        <v>0</v>
      </c>
      <c r="E14" s="52">
        <v>0</v>
      </c>
      <c r="F14" s="52">
        <v>0</v>
      </c>
      <c r="G14" s="26">
        <v>44650</v>
      </c>
      <c r="H14" s="27"/>
    </row>
    <row r="15" spans="1:8" ht="19.5" customHeight="1">
      <c r="A15" s="21"/>
      <c r="B15" s="28" t="s">
        <v>5</v>
      </c>
      <c r="C15" s="53">
        <v>20000</v>
      </c>
      <c r="D15" s="53">
        <v>0</v>
      </c>
      <c r="E15" s="53">
        <v>0</v>
      </c>
      <c r="F15" s="53">
        <v>0</v>
      </c>
      <c r="G15" s="29">
        <v>20000</v>
      </c>
      <c r="H15" s="27"/>
    </row>
    <row r="16" spans="1:8" ht="19.5" customHeight="1">
      <c r="A16" s="21"/>
      <c r="B16" s="25" t="s">
        <v>6</v>
      </c>
      <c r="C16" s="52">
        <v>11082.44</v>
      </c>
      <c r="D16" s="52">
        <v>0</v>
      </c>
      <c r="E16" s="52">
        <v>0</v>
      </c>
      <c r="F16" s="52">
        <v>0</v>
      </c>
      <c r="G16" s="26">
        <v>11082.44</v>
      </c>
      <c r="H16" s="27"/>
    </row>
    <row r="17" spans="1:8" ht="19.5" customHeight="1">
      <c r="A17" s="21"/>
      <c r="B17" s="36" t="s">
        <v>7</v>
      </c>
      <c r="C17" s="53">
        <v>86622.38</v>
      </c>
      <c r="D17" s="53">
        <v>58644</v>
      </c>
      <c r="E17" s="53">
        <v>0</v>
      </c>
      <c r="F17" s="53">
        <v>0</v>
      </c>
      <c r="G17" s="29">
        <v>145266.38</v>
      </c>
      <c r="H17" s="27"/>
    </row>
    <row r="18" spans="1:8" ht="19.5" customHeight="1">
      <c r="A18" s="21"/>
      <c r="B18" s="25" t="s">
        <v>8</v>
      </c>
      <c r="C18" s="52">
        <v>175927.33000000002</v>
      </c>
      <c r="D18" s="52">
        <v>60000</v>
      </c>
      <c r="E18" s="52">
        <v>0</v>
      </c>
      <c r="F18" s="52">
        <v>0</v>
      </c>
      <c r="G18" s="26">
        <v>235927.33000000002</v>
      </c>
      <c r="H18" s="27"/>
    </row>
    <row r="19" spans="1:8" ht="19.5" customHeight="1">
      <c r="A19" s="21"/>
      <c r="B19" s="36" t="s">
        <v>84</v>
      </c>
      <c r="C19" s="53">
        <v>15640.51</v>
      </c>
      <c r="D19" s="53">
        <v>0</v>
      </c>
      <c r="E19" s="53">
        <v>0</v>
      </c>
      <c r="F19" s="53">
        <v>0</v>
      </c>
      <c r="G19" s="29">
        <v>15640.51</v>
      </c>
      <c r="H19" s="27"/>
    </row>
    <row r="20" spans="1:8" ht="19.5" customHeight="1">
      <c r="A20" s="21"/>
      <c r="B20" s="25" t="s">
        <v>9</v>
      </c>
      <c r="C20" s="52">
        <v>326804.94</v>
      </c>
      <c r="D20" s="52">
        <v>79980</v>
      </c>
      <c r="E20" s="52">
        <v>22667</v>
      </c>
      <c r="F20" s="52">
        <v>0</v>
      </c>
      <c r="G20" s="26">
        <v>429451.94</v>
      </c>
      <c r="H20" s="27"/>
    </row>
    <row r="21" spans="1:8" ht="19.5" customHeight="1">
      <c r="A21" s="21"/>
      <c r="B21" s="36" t="s">
        <v>10</v>
      </c>
      <c r="C21" s="53">
        <v>17241.099999999999</v>
      </c>
      <c r="D21" s="53">
        <v>0</v>
      </c>
      <c r="E21" s="53">
        <v>0</v>
      </c>
      <c r="F21" s="53">
        <v>0</v>
      </c>
      <c r="G21" s="29">
        <v>17241.099999999999</v>
      </c>
      <c r="H21" s="27"/>
    </row>
    <row r="22" spans="1:8" ht="19.5" customHeight="1">
      <c r="A22" s="21"/>
      <c r="B22" s="25" t="s">
        <v>11</v>
      </c>
      <c r="C22" s="52">
        <v>139588</v>
      </c>
      <c r="D22" s="52">
        <v>0</v>
      </c>
      <c r="E22" s="52">
        <v>0</v>
      </c>
      <c r="F22" s="52">
        <v>0</v>
      </c>
      <c r="G22" s="26">
        <v>139588</v>
      </c>
      <c r="H22" s="27"/>
    </row>
    <row r="23" spans="1:8" ht="19.5" customHeight="1">
      <c r="A23" s="21"/>
      <c r="B23" s="36" t="s">
        <v>12</v>
      </c>
      <c r="C23" s="53">
        <v>30133.52</v>
      </c>
      <c r="D23" s="53">
        <v>5145.1899999999996</v>
      </c>
      <c r="E23" s="53">
        <v>143051</v>
      </c>
      <c r="F23" s="53">
        <v>0</v>
      </c>
      <c r="G23" s="29">
        <v>178329.71</v>
      </c>
      <c r="H23" s="27"/>
    </row>
    <row r="24" spans="1:8" ht="19.5" customHeight="1">
      <c r="A24" s="21"/>
      <c r="B24" s="25" t="s">
        <v>13</v>
      </c>
      <c r="C24" s="52">
        <v>103761.01999999999</v>
      </c>
      <c r="D24" s="52">
        <v>361946</v>
      </c>
      <c r="E24" s="52">
        <v>0</v>
      </c>
      <c r="F24" s="52">
        <v>0</v>
      </c>
      <c r="G24" s="26">
        <v>465707.02</v>
      </c>
      <c r="H24" s="27"/>
    </row>
    <row r="25" spans="1:8" ht="19.5" customHeight="1">
      <c r="A25" s="21"/>
      <c r="B25" s="36" t="s">
        <v>14</v>
      </c>
      <c r="C25" s="53">
        <v>75343.780000000013</v>
      </c>
      <c r="D25" s="53">
        <v>0</v>
      </c>
      <c r="E25" s="53">
        <v>0</v>
      </c>
      <c r="F25" s="53">
        <v>0</v>
      </c>
      <c r="G25" s="29">
        <v>75343.780000000013</v>
      </c>
      <c r="H25" s="27"/>
    </row>
    <row r="26" spans="1:8" ht="19.5" customHeight="1">
      <c r="A26" s="21"/>
      <c r="B26" s="25" t="s">
        <v>15</v>
      </c>
      <c r="C26" s="52">
        <v>167016.83000000002</v>
      </c>
      <c r="D26" s="52">
        <v>0</v>
      </c>
      <c r="E26" s="52">
        <v>0</v>
      </c>
      <c r="F26" s="52">
        <v>0</v>
      </c>
      <c r="G26" s="26">
        <v>167016.83000000002</v>
      </c>
      <c r="H26" s="27"/>
    </row>
    <row r="27" spans="1:8" ht="19.5" customHeight="1">
      <c r="A27" s="21"/>
      <c r="B27" s="36" t="s">
        <v>88</v>
      </c>
      <c r="C27" s="53">
        <v>1600</v>
      </c>
      <c r="D27" s="53">
        <v>0</v>
      </c>
      <c r="E27" s="53">
        <v>0</v>
      </c>
      <c r="F27" s="53">
        <v>0</v>
      </c>
      <c r="G27" s="29">
        <v>1600</v>
      </c>
      <c r="H27" s="27"/>
    </row>
    <row r="28" spans="1:8" ht="19.5" customHeight="1">
      <c r="A28" s="21"/>
      <c r="B28" s="25" t="s">
        <v>16</v>
      </c>
      <c r="C28" s="52">
        <v>41184.959999999999</v>
      </c>
      <c r="D28" s="52">
        <v>0</v>
      </c>
      <c r="E28" s="52">
        <v>0</v>
      </c>
      <c r="F28" s="52">
        <v>0</v>
      </c>
      <c r="G28" s="26">
        <v>41184.959999999999</v>
      </c>
      <c r="H28" s="27"/>
    </row>
    <row r="29" spans="1:8" ht="19.5" customHeight="1">
      <c r="A29" s="21"/>
      <c r="B29" s="36" t="s">
        <v>97</v>
      </c>
      <c r="C29" s="53">
        <v>188151.22999999998</v>
      </c>
      <c r="D29" s="53">
        <v>0</v>
      </c>
      <c r="E29" s="53">
        <v>0</v>
      </c>
      <c r="F29" s="53">
        <v>0</v>
      </c>
      <c r="G29" s="29">
        <v>188151.22999999998</v>
      </c>
      <c r="H29" s="27"/>
    </row>
    <row r="30" spans="1:8" ht="19.5" customHeight="1">
      <c r="A30" s="21"/>
      <c r="B30" s="25" t="s">
        <v>85</v>
      </c>
      <c r="C30" s="52">
        <v>51270.68</v>
      </c>
      <c r="D30" s="52">
        <v>0</v>
      </c>
      <c r="E30" s="52">
        <v>0</v>
      </c>
      <c r="F30" s="52">
        <v>0</v>
      </c>
      <c r="G30" s="26">
        <v>51270.68</v>
      </c>
      <c r="H30" s="27"/>
    </row>
    <row r="31" spans="1:8" ht="19.5" customHeight="1">
      <c r="A31" s="21"/>
      <c r="B31" s="36" t="s">
        <v>17</v>
      </c>
      <c r="C31" s="53">
        <v>259103.81000000003</v>
      </c>
      <c r="D31" s="53">
        <v>188216.41</v>
      </c>
      <c r="E31" s="53">
        <v>582293.9</v>
      </c>
      <c r="F31" s="53">
        <v>0</v>
      </c>
      <c r="G31" s="29">
        <v>1029614.1200000001</v>
      </c>
      <c r="H31" s="27"/>
    </row>
    <row r="32" spans="1:8" ht="19.5" customHeight="1">
      <c r="A32" s="21"/>
      <c r="B32" s="25" t="s">
        <v>18</v>
      </c>
      <c r="C32" s="52">
        <v>14100</v>
      </c>
      <c r="D32" s="52">
        <v>354166.31</v>
      </c>
      <c r="E32" s="52">
        <v>11344.35</v>
      </c>
      <c r="F32" s="52">
        <v>0</v>
      </c>
      <c r="G32" s="26">
        <v>379610.66</v>
      </c>
      <c r="H32" s="27"/>
    </row>
    <row r="33" spans="1:8" ht="19.5" customHeight="1">
      <c r="A33" s="21"/>
      <c r="B33" s="36" t="s">
        <v>19</v>
      </c>
      <c r="C33" s="53">
        <v>581212.64</v>
      </c>
      <c r="D33" s="53">
        <v>878681.74</v>
      </c>
      <c r="E33" s="53">
        <v>35161</v>
      </c>
      <c r="F33" s="53">
        <v>0</v>
      </c>
      <c r="G33" s="29">
        <v>1495055.38</v>
      </c>
      <c r="H33" s="27"/>
    </row>
    <row r="34" spans="1:8" ht="19.5" customHeight="1">
      <c r="A34" s="21"/>
      <c r="B34" s="25" t="s">
        <v>92</v>
      </c>
      <c r="C34" s="52">
        <v>7560</v>
      </c>
      <c r="D34" s="52">
        <v>0</v>
      </c>
      <c r="E34" s="52">
        <v>0</v>
      </c>
      <c r="F34" s="52">
        <v>0</v>
      </c>
      <c r="G34" s="26">
        <v>7560</v>
      </c>
      <c r="H34" s="27"/>
    </row>
    <row r="35" spans="1:8" ht="19.5" customHeight="1">
      <c r="A35" s="21"/>
      <c r="B35" s="36" t="s">
        <v>118</v>
      </c>
      <c r="C35" s="53">
        <v>344179.98</v>
      </c>
      <c r="D35" s="53">
        <v>139500</v>
      </c>
      <c r="E35" s="53">
        <v>0</v>
      </c>
      <c r="F35" s="53">
        <v>0</v>
      </c>
      <c r="G35" s="29">
        <v>483679.98</v>
      </c>
      <c r="H35" s="27"/>
    </row>
    <row r="36" spans="1:8" ht="19.5" customHeight="1">
      <c r="A36" s="21"/>
      <c r="B36" s="25" t="s">
        <v>20</v>
      </c>
      <c r="C36" s="52">
        <v>2189591.2900000005</v>
      </c>
      <c r="D36" s="52">
        <v>1267022.08</v>
      </c>
      <c r="E36" s="52">
        <v>529426.21</v>
      </c>
      <c r="F36" s="52">
        <v>0</v>
      </c>
      <c r="G36" s="26">
        <v>3986039.5800000005</v>
      </c>
      <c r="H36" s="27"/>
    </row>
    <row r="37" spans="1:8" ht="19.5" customHeight="1">
      <c r="A37" s="21"/>
      <c r="B37" s="36" t="s">
        <v>21</v>
      </c>
      <c r="C37" s="53">
        <v>788329.64</v>
      </c>
      <c r="D37" s="53">
        <v>848016.34</v>
      </c>
      <c r="E37" s="53">
        <v>239142.13</v>
      </c>
      <c r="F37" s="53">
        <v>0</v>
      </c>
      <c r="G37" s="29">
        <v>1875488.1099999999</v>
      </c>
      <c r="H37" s="27"/>
    </row>
    <row r="38" spans="1:8" ht="19.5" customHeight="1">
      <c r="A38" s="21"/>
      <c r="B38" s="25" t="s">
        <v>22</v>
      </c>
      <c r="C38" s="52">
        <v>103628.96</v>
      </c>
      <c r="D38" s="52">
        <v>50578</v>
      </c>
      <c r="E38" s="52">
        <v>0</v>
      </c>
      <c r="F38" s="52">
        <v>0</v>
      </c>
      <c r="G38" s="26">
        <v>154206.96000000002</v>
      </c>
      <c r="H38" s="27"/>
    </row>
    <row r="39" spans="1:8" ht="19.5" customHeight="1">
      <c r="A39" s="21"/>
      <c r="B39" s="36" t="s">
        <v>109</v>
      </c>
      <c r="C39" s="53">
        <v>801989.02000000014</v>
      </c>
      <c r="D39" s="53">
        <v>53613.94</v>
      </c>
      <c r="E39" s="53">
        <v>23213.16</v>
      </c>
      <c r="F39" s="53">
        <v>0</v>
      </c>
      <c r="G39" s="29">
        <v>878816.12000000023</v>
      </c>
      <c r="H39" s="27"/>
    </row>
    <row r="40" spans="1:8" ht="19.5" customHeight="1">
      <c r="A40" s="21"/>
      <c r="B40" s="25" t="s">
        <v>110</v>
      </c>
      <c r="C40" s="52">
        <v>466458.48999999993</v>
      </c>
      <c r="D40" s="52">
        <v>5000</v>
      </c>
      <c r="E40" s="52">
        <v>0</v>
      </c>
      <c r="F40" s="52">
        <v>0</v>
      </c>
      <c r="G40" s="26">
        <v>471458.48999999993</v>
      </c>
      <c r="H40" s="27"/>
    </row>
    <row r="41" spans="1:8" ht="19.5" customHeight="1">
      <c r="A41" s="21"/>
      <c r="B41" s="36" t="s">
        <v>23</v>
      </c>
      <c r="C41" s="53">
        <v>1687169.6000000003</v>
      </c>
      <c r="D41" s="53">
        <v>421957.77000000008</v>
      </c>
      <c r="E41" s="53">
        <v>105826.20999999999</v>
      </c>
      <c r="F41" s="53">
        <v>0</v>
      </c>
      <c r="G41" s="29">
        <v>2214953.5800000005</v>
      </c>
      <c r="H41" s="27"/>
    </row>
    <row r="42" spans="1:8" ht="19.5" customHeight="1">
      <c r="A42" s="21"/>
      <c r="B42" s="25" t="s">
        <v>24</v>
      </c>
      <c r="C42" s="52">
        <v>840592.79999999993</v>
      </c>
      <c r="D42" s="52">
        <v>1016968.4199999999</v>
      </c>
      <c r="E42" s="52">
        <v>328719.96999999997</v>
      </c>
      <c r="F42" s="52">
        <v>0</v>
      </c>
      <c r="G42" s="26">
        <v>2186281.1899999995</v>
      </c>
      <c r="H42" s="27"/>
    </row>
    <row r="43" spans="1:8" ht="19.5" customHeight="1">
      <c r="A43" s="21"/>
      <c r="B43" s="36" t="s">
        <v>25</v>
      </c>
      <c r="C43" s="53">
        <v>790557.07000000007</v>
      </c>
      <c r="D43" s="53">
        <v>1051910.8799999999</v>
      </c>
      <c r="E43" s="53">
        <v>44442.66</v>
      </c>
      <c r="F43" s="53">
        <v>0</v>
      </c>
      <c r="G43" s="29">
        <v>1886910.6099999999</v>
      </c>
      <c r="H43" s="27"/>
    </row>
    <row r="44" spans="1:8" ht="19.5" customHeight="1">
      <c r="A44" s="21"/>
      <c r="B44" s="25" t="s">
        <v>26</v>
      </c>
      <c r="C44" s="52">
        <v>414016.13</v>
      </c>
      <c r="D44" s="52">
        <v>397595.1</v>
      </c>
      <c r="E44" s="52">
        <v>0</v>
      </c>
      <c r="F44" s="52">
        <v>0</v>
      </c>
      <c r="G44" s="26">
        <v>811611.23</v>
      </c>
      <c r="H44" s="27"/>
    </row>
    <row r="45" spans="1:8" ht="19.5" customHeight="1">
      <c r="A45" s="21"/>
      <c r="B45" s="36" t="s">
        <v>27</v>
      </c>
      <c r="C45" s="53">
        <v>892301.45000000007</v>
      </c>
      <c r="D45" s="53">
        <v>2301866.7200000002</v>
      </c>
      <c r="E45" s="53">
        <v>548875.96</v>
      </c>
      <c r="F45" s="53">
        <v>0</v>
      </c>
      <c r="G45" s="29">
        <v>3743044.1300000004</v>
      </c>
      <c r="H45" s="27"/>
    </row>
    <row r="46" spans="1:8" ht="19.5" customHeight="1">
      <c r="A46" s="21"/>
      <c r="B46" s="25" t="s">
        <v>28</v>
      </c>
      <c r="C46" s="52">
        <v>922401.83</v>
      </c>
      <c r="D46" s="52">
        <v>713857.37000000011</v>
      </c>
      <c r="E46" s="52">
        <v>62917.26</v>
      </c>
      <c r="F46" s="52">
        <v>0</v>
      </c>
      <c r="G46" s="26">
        <v>1699176.4600000002</v>
      </c>
      <c r="H46" s="27"/>
    </row>
    <row r="47" spans="1:8" ht="19.5" customHeight="1">
      <c r="A47" s="21"/>
      <c r="B47" s="36" t="s">
        <v>29</v>
      </c>
      <c r="C47" s="53">
        <v>166804.81</v>
      </c>
      <c r="D47" s="53">
        <v>55592.15</v>
      </c>
      <c r="E47" s="53">
        <v>133413.43</v>
      </c>
      <c r="F47" s="53">
        <v>0</v>
      </c>
      <c r="G47" s="29">
        <v>355810.39</v>
      </c>
      <c r="H47" s="27"/>
    </row>
    <row r="48" spans="1:8" ht="19.5" customHeight="1">
      <c r="A48" s="21"/>
      <c r="B48" s="25" t="s">
        <v>30</v>
      </c>
      <c r="C48" s="52">
        <v>960898.25</v>
      </c>
      <c r="D48" s="52">
        <v>1157543.54</v>
      </c>
      <c r="E48" s="52">
        <v>366019.32</v>
      </c>
      <c r="F48" s="52">
        <v>0</v>
      </c>
      <c r="G48" s="26">
        <v>2484461.11</v>
      </c>
      <c r="H48" s="27"/>
    </row>
    <row r="49" spans="1:8" ht="19.5" customHeight="1">
      <c r="A49" s="21"/>
      <c r="B49" s="36" t="s">
        <v>31</v>
      </c>
      <c r="C49" s="53">
        <v>196539.27</v>
      </c>
      <c r="D49" s="53">
        <v>137895.88</v>
      </c>
      <c r="E49" s="53">
        <v>93635</v>
      </c>
      <c r="F49" s="53">
        <v>0</v>
      </c>
      <c r="G49" s="29">
        <v>428070.15</v>
      </c>
      <c r="H49" s="27"/>
    </row>
    <row r="50" spans="1:8" ht="19.5" customHeight="1">
      <c r="A50" s="21"/>
      <c r="B50" s="25" t="s">
        <v>32</v>
      </c>
      <c r="C50" s="52">
        <v>641032.39999999991</v>
      </c>
      <c r="D50" s="52">
        <v>314724.33999999997</v>
      </c>
      <c r="E50" s="52">
        <v>13800.43</v>
      </c>
      <c r="F50" s="52">
        <v>0</v>
      </c>
      <c r="G50" s="26">
        <v>969557.16999999993</v>
      </c>
      <c r="H50" s="27"/>
    </row>
    <row r="51" spans="1:8" ht="19.5" customHeight="1">
      <c r="A51" s="21"/>
      <c r="B51" s="36" t="s">
        <v>33</v>
      </c>
      <c r="C51" s="53">
        <v>76778.75</v>
      </c>
      <c r="D51" s="53">
        <v>3506.58</v>
      </c>
      <c r="E51" s="53">
        <v>0</v>
      </c>
      <c r="F51" s="53">
        <v>0</v>
      </c>
      <c r="G51" s="29">
        <v>80285.33</v>
      </c>
      <c r="H51" s="27"/>
    </row>
    <row r="52" spans="1:8" ht="19.5" customHeight="1">
      <c r="A52" s="21"/>
      <c r="B52" s="25" t="s">
        <v>34</v>
      </c>
      <c r="C52" s="52">
        <v>178092.85</v>
      </c>
      <c r="D52" s="52">
        <v>0</v>
      </c>
      <c r="E52" s="52">
        <v>0</v>
      </c>
      <c r="F52" s="52">
        <v>0</v>
      </c>
      <c r="G52" s="26">
        <v>178092.85</v>
      </c>
      <c r="H52" s="27"/>
    </row>
    <row r="53" spans="1:8" ht="19.5" customHeight="1">
      <c r="A53" s="21"/>
      <c r="B53" s="36" t="s">
        <v>111</v>
      </c>
      <c r="C53" s="53">
        <v>138762.29999999999</v>
      </c>
      <c r="D53" s="53">
        <v>0</v>
      </c>
      <c r="E53" s="53">
        <v>0</v>
      </c>
      <c r="F53" s="53">
        <v>0</v>
      </c>
      <c r="G53" s="29">
        <v>138762.29999999999</v>
      </c>
      <c r="H53" s="27"/>
    </row>
    <row r="54" spans="1:8" ht="19.5" customHeight="1">
      <c r="A54" s="21"/>
      <c r="B54" s="25" t="s">
        <v>112</v>
      </c>
      <c r="C54" s="52">
        <v>67882.179999999993</v>
      </c>
      <c r="D54" s="52">
        <v>0</v>
      </c>
      <c r="E54" s="52">
        <v>0</v>
      </c>
      <c r="F54" s="52">
        <v>0</v>
      </c>
      <c r="G54" s="26">
        <v>67882.179999999993</v>
      </c>
      <c r="H54" s="27"/>
    </row>
    <row r="55" spans="1:8" ht="19.5" customHeight="1">
      <c r="A55" s="21"/>
      <c r="B55" s="36" t="s">
        <v>35</v>
      </c>
      <c r="C55" s="53">
        <v>29847.199999999997</v>
      </c>
      <c r="D55" s="53">
        <v>217459.87999999998</v>
      </c>
      <c r="E55" s="53">
        <v>17125.080000000002</v>
      </c>
      <c r="F55" s="53">
        <v>0</v>
      </c>
      <c r="G55" s="29">
        <v>264432.15999999997</v>
      </c>
      <c r="H55" s="27"/>
    </row>
    <row r="56" spans="1:8" ht="19.5" customHeight="1">
      <c r="A56" s="21"/>
      <c r="B56" s="25" t="s">
        <v>36</v>
      </c>
      <c r="C56" s="52">
        <v>427948.13999999996</v>
      </c>
      <c r="D56" s="52">
        <v>669862.79</v>
      </c>
      <c r="E56" s="52">
        <v>93440.76</v>
      </c>
      <c r="F56" s="52">
        <v>0</v>
      </c>
      <c r="G56" s="26">
        <v>1191251.69</v>
      </c>
      <c r="H56" s="27"/>
    </row>
    <row r="57" spans="1:8" ht="19.5" customHeight="1">
      <c r="A57" s="21"/>
      <c r="B57" s="36" t="s">
        <v>37</v>
      </c>
      <c r="C57" s="53">
        <v>1170607.46</v>
      </c>
      <c r="D57" s="53">
        <v>149988.20000000001</v>
      </c>
      <c r="E57" s="53">
        <v>0</v>
      </c>
      <c r="F57" s="53">
        <v>0</v>
      </c>
      <c r="G57" s="29">
        <v>1320595.6599999999</v>
      </c>
      <c r="H57" s="27"/>
    </row>
    <row r="58" spans="1:8" ht="19.5" customHeight="1">
      <c r="A58" s="21"/>
      <c r="B58" s="25" t="s">
        <v>38</v>
      </c>
      <c r="C58" s="52">
        <v>1514593.3399999999</v>
      </c>
      <c r="D58" s="52">
        <v>1415538.34</v>
      </c>
      <c r="E58" s="52">
        <v>2173171.79</v>
      </c>
      <c r="F58" s="52">
        <v>0</v>
      </c>
      <c r="G58" s="26">
        <v>5103303.47</v>
      </c>
      <c r="H58" s="27"/>
    </row>
    <row r="59" spans="1:8" ht="19.5" customHeight="1">
      <c r="A59" s="21"/>
      <c r="B59" s="36" t="s">
        <v>39</v>
      </c>
      <c r="C59" s="53">
        <v>721039.26</v>
      </c>
      <c r="D59" s="53">
        <v>183459.8</v>
      </c>
      <c r="E59" s="53">
        <v>0</v>
      </c>
      <c r="F59" s="53">
        <v>0</v>
      </c>
      <c r="G59" s="29">
        <v>904499.06</v>
      </c>
      <c r="H59" s="27"/>
    </row>
    <row r="60" spans="1:8" ht="19.5" customHeight="1">
      <c r="A60" s="21"/>
      <c r="B60" s="25" t="s">
        <v>113</v>
      </c>
      <c r="C60" s="52">
        <v>123578.53</v>
      </c>
      <c r="D60" s="52">
        <v>354153.38</v>
      </c>
      <c r="E60" s="52">
        <v>0</v>
      </c>
      <c r="F60" s="52">
        <v>0</v>
      </c>
      <c r="G60" s="26">
        <v>477731.91000000003</v>
      </c>
      <c r="H60" s="27"/>
    </row>
    <row r="61" spans="1:8" ht="19.5" customHeight="1">
      <c r="A61" s="21"/>
      <c r="B61" s="36" t="s">
        <v>114</v>
      </c>
      <c r="C61" s="53">
        <v>48710.5</v>
      </c>
      <c r="D61" s="53">
        <v>179465.09000000003</v>
      </c>
      <c r="E61" s="53">
        <v>91629.52</v>
      </c>
      <c r="F61" s="53">
        <v>0</v>
      </c>
      <c r="G61" s="29">
        <v>319805.11000000004</v>
      </c>
      <c r="H61" s="27"/>
    </row>
    <row r="62" spans="1:8" ht="19.5" customHeight="1">
      <c r="A62" s="21"/>
      <c r="B62" s="25" t="s">
        <v>115</v>
      </c>
      <c r="C62" s="52">
        <v>94416.260000000009</v>
      </c>
      <c r="D62" s="52">
        <v>801718.79</v>
      </c>
      <c r="E62" s="52">
        <v>10813.97</v>
      </c>
      <c r="F62" s="52">
        <v>0</v>
      </c>
      <c r="G62" s="26">
        <v>906949.02</v>
      </c>
      <c r="H62" s="27"/>
    </row>
    <row r="63" spans="1:8" ht="19.5" customHeight="1">
      <c r="A63" s="21"/>
      <c r="B63" s="36" t="s">
        <v>40</v>
      </c>
      <c r="C63" s="53">
        <v>82122.970000000016</v>
      </c>
      <c r="D63" s="53">
        <v>33075.21</v>
      </c>
      <c r="E63" s="53">
        <v>75408.67</v>
      </c>
      <c r="F63" s="53">
        <v>0</v>
      </c>
      <c r="G63" s="29">
        <v>190606.85000000003</v>
      </c>
      <c r="H63" s="27"/>
    </row>
    <row r="64" spans="1:8" ht="19.5" customHeight="1">
      <c r="A64" s="21"/>
      <c r="B64" s="25" t="s">
        <v>41</v>
      </c>
      <c r="C64" s="52">
        <v>236097.60000000003</v>
      </c>
      <c r="D64" s="52">
        <v>102489.04999999999</v>
      </c>
      <c r="E64" s="52">
        <v>0</v>
      </c>
      <c r="F64" s="52">
        <v>0</v>
      </c>
      <c r="G64" s="26">
        <v>338586.65</v>
      </c>
      <c r="H64" s="27"/>
    </row>
    <row r="65" spans="1:8" ht="19.5" customHeight="1">
      <c r="A65" s="21"/>
      <c r="B65" s="36" t="s">
        <v>42</v>
      </c>
      <c r="C65" s="53">
        <v>529268.79</v>
      </c>
      <c r="D65" s="53">
        <v>42761.4</v>
      </c>
      <c r="E65" s="53">
        <v>64361.8</v>
      </c>
      <c r="F65" s="53">
        <v>0</v>
      </c>
      <c r="G65" s="29">
        <v>636391.99000000011</v>
      </c>
      <c r="H65" s="27"/>
    </row>
    <row r="66" spans="1:8" ht="19.5" customHeight="1">
      <c r="A66" s="21"/>
      <c r="B66" s="25" t="s">
        <v>43</v>
      </c>
      <c r="C66" s="52">
        <v>251432.17</v>
      </c>
      <c r="D66" s="52">
        <v>47397.31</v>
      </c>
      <c r="E66" s="52">
        <v>0</v>
      </c>
      <c r="F66" s="52">
        <v>0</v>
      </c>
      <c r="G66" s="26">
        <v>298829.48</v>
      </c>
      <c r="H66" s="27"/>
    </row>
    <row r="67" spans="1:8" ht="19.5" customHeight="1">
      <c r="A67" s="21"/>
      <c r="B67" s="36" t="s">
        <v>44</v>
      </c>
      <c r="C67" s="53">
        <v>871621.51000000013</v>
      </c>
      <c r="D67" s="53">
        <v>0</v>
      </c>
      <c r="E67" s="53">
        <v>0</v>
      </c>
      <c r="F67" s="53">
        <v>0</v>
      </c>
      <c r="G67" s="29">
        <v>871621.51000000013</v>
      </c>
      <c r="H67" s="27"/>
    </row>
    <row r="68" spans="1:8" ht="19.5" customHeight="1">
      <c r="A68" s="21"/>
      <c r="B68" s="25" t="s">
        <v>45</v>
      </c>
      <c r="C68" s="52">
        <v>262504.02</v>
      </c>
      <c r="D68" s="52">
        <v>102994.70999999999</v>
      </c>
      <c r="E68" s="52">
        <v>0</v>
      </c>
      <c r="F68" s="52">
        <v>0</v>
      </c>
      <c r="G68" s="26">
        <v>365498.73</v>
      </c>
      <c r="H68" s="27"/>
    </row>
    <row r="69" spans="1:8" ht="19.5" customHeight="1">
      <c r="A69" s="21"/>
      <c r="B69" s="36" t="s">
        <v>46</v>
      </c>
      <c r="C69" s="53">
        <v>1604614.2700000003</v>
      </c>
      <c r="D69" s="53">
        <v>6577991.8099999996</v>
      </c>
      <c r="E69" s="53">
        <v>1606969.6300000001</v>
      </c>
      <c r="F69" s="53">
        <v>0</v>
      </c>
      <c r="G69" s="29">
        <v>9789575.7100000009</v>
      </c>
      <c r="H69" s="27"/>
    </row>
    <row r="70" spans="1:8" ht="19.5" customHeight="1">
      <c r="A70" s="21"/>
      <c r="B70" s="25" t="s">
        <v>47</v>
      </c>
      <c r="C70" s="52">
        <v>1937946.1</v>
      </c>
      <c r="D70" s="52">
        <v>0</v>
      </c>
      <c r="E70" s="52">
        <v>0</v>
      </c>
      <c r="F70" s="52">
        <v>0</v>
      </c>
      <c r="G70" s="26">
        <v>1937946.1</v>
      </c>
      <c r="H70" s="27"/>
    </row>
    <row r="71" spans="1:8" ht="19.5" customHeight="1">
      <c r="A71" s="21"/>
      <c r="B71" s="36" t="s">
        <v>48</v>
      </c>
      <c r="C71" s="53">
        <v>385499.21999999991</v>
      </c>
      <c r="D71" s="53">
        <v>44825.42</v>
      </c>
      <c r="E71" s="53">
        <v>0</v>
      </c>
      <c r="F71" s="53">
        <v>0</v>
      </c>
      <c r="G71" s="29">
        <v>430324.6399999999</v>
      </c>
      <c r="H71" s="27"/>
    </row>
    <row r="72" spans="1:8" ht="19.5" customHeight="1">
      <c r="A72" s="21"/>
      <c r="B72" s="25" t="s">
        <v>49</v>
      </c>
      <c r="C72" s="52">
        <v>242382.66000000003</v>
      </c>
      <c r="D72" s="52">
        <v>360222.39</v>
      </c>
      <c r="E72" s="52">
        <v>21063.95</v>
      </c>
      <c r="F72" s="52">
        <v>0</v>
      </c>
      <c r="G72" s="26">
        <v>623669</v>
      </c>
      <c r="H72" s="27"/>
    </row>
    <row r="73" spans="1:8" ht="19.5" customHeight="1">
      <c r="A73" s="21"/>
      <c r="B73" s="36" t="s">
        <v>116</v>
      </c>
      <c r="C73" s="53">
        <v>277880.03000000003</v>
      </c>
      <c r="D73" s="53">
        <v>305488.58999999997</v>
      </c>
      <c r="E73" s="53">
        <v>47604.93</v>
      </c>
      <c r="F73" s="53">
        <v>0</v>
      </c>
      <c r="G73" s="29">
        <v>630973.55000000005</v>
      </c>
      <c r="H73" s="27"/>
    </row>
    <row r="74" spans="1:8" ht="19.5" customHeight="1">
      <c r="A74" s="21"/>
      <c r="B74" s="25" t="s">
        <v>117</v>
      </c>
      <c r="C74" s="52">
        <v>849497.32000000007</v>
      </c>
      <c r="D74" s="52">
        <v>842745.07</v>
      </c>
      <c r="E74" s="52">
        <v>114443.8</v>
      </c>
      <c r="F74" s="52">
        <v>0</v>
      </c>
      <c r="G74" s="26">
        <v>1806686.1900000002</v>
      </c>
      <c r="H74" s="27"/>
    </row>
    <row r="75" spans="1:8" ht="19.5" customHeight="1">
      <c r="A75" s="21"/>
      <c r="B75" s="36" t="s">
        <v>50</v>
      </c>
      <c r="C75" s="53">
        <v>266364.30999999994</v>
      </c>
      <c r="D75" s="53">
        <v>249043.76</v>
      </c>
      <c r="E75" s="53">
        <v>70347.33</v>
      </c>
      <c r="F75" s="53">
        <v>0</v>
      </c>
      <c r="G75" s="29">
        <v>585755.39999999991</v>
      </c>
      <c r="H75" s="27"/>
    </row>
    <row r="76" spans="1:8" ht="25.5">
      <c r="A76" s="21"/>
      <c r="B76" s="25" t="s">
        <v>98</v>
      </c>
      <c r="C76" s="52">
        <v>26881.87</v>
      </c>
      <c r="D76" s="52">
        <v>90958</v>
      </c>
      <c r="E76" s="52">
        <v>3940.18</v>
      </c>
      <c r="F76" s="52">
        <v>0</v>
      </c>
      <c r="G76" s="26">
        <v>121780.04999999999</v>
      </c>
      <c r="H76" s="27"/>
    </row>
    <row r="77" spans="1:8" ht="19.5" customHeight="1">
      <c r="A77" s="21"/>
      <c r="B77" s="36" t="s">
        <v>51</v>
      </c>
      <c r="C77" s="53">
        <v>0</v>
      </c>
      <c r="D77" s="53">
        <v>0</v>
      </c>
      <c r="E77" s="53">
        <v>298524.64</v>
      </c>
      <c r="F77" s="53">
        <v>0</v>
      </c>
      <c r="G77" s="29">
        <v>298524.64</v>
      </c>
      <c r="H77" s="27"/>
    </row>
    <row r="78" spans="1:8" ht="19.5" customHeight="1">
      <c r="A78" s="21"/>
      <c r="B78" s="25" t="s">
        <v>52</v>
      </c>
      <c r="C78" s="52">
        <v>469925.4</v>
      </c>
      <c r="D78" s="52">
        <v>430509.95</v>
      </c>
      <c r="E78" s="52">
        <v>534889.44999999995</v>
      </c>
      <c r="F78" s="52">
        <v>0</v>
      </c>
      <c r="G78" s="26">
        <v>1435324.8</v>
      </c>
      <c r="H78" s="27"/>
    </row>
    <row r="79" spans="1:8" ht="19.5" customHeight="1">
      <c r="A79" s="21"/>
      <c r="B79" s="36" t="s">
        <v>86</v>
      </c>
      <c r="C79" s="53">
        <v>8963.02</v>
      </c>
      <c r="D79" s="53">
        <v>0</v>
      </c>
      <c r="E79" s="53">
        <v>0</v>
      </c>
      <c r="F79" s="53">
        <v>0</v>
      </c>
      <c r="G79" s="29">
        <v>8963.02</v>
      </c>
      <c r="H79" s="27"/>
    </row>
    <row r="80" spans="1:8" ht="19.5" customHeight="1">
      <c r="A80" s="21"/>
      <c r="B80" s="25" t="s">
        <v>53</v>
      </c>
      <c r="C80" s="52">
        <v>292779.76</v>
      </c>
      <c r="D80" s="52">
        <v>477952.4</v>
      </c>
      <c r="E80" s="52">
        <v>38610.21</v>
      </c>
      <c r="F80" s="52">
        <v>0</v>
      </c>
      <c r="G80" s="26">
        <v>809342.37</v>
      </c>
      <c r="H80" s="27"/>
    </row>
    <row r="81" spans="1:8" ht="19.5" customHeight="1">
      <c r="A81" s="21"/>
      <c r="B81" s="36" t="s">
        <v>54</v>
      </c>
      <c r="C81" s="53">
        <v>201850</v>
      </c>
      <c r="D81" s="53">
        <v>455221.98</v>
      </c>
      <c r="E81" s="53">
        <v>242205.12999999998</v>
      </c>
      <c r="F81" s="53">
        <v>0</v>
      </c>
      <c r="G81" s="29">
        <v>899277.11</v>
      </c>
      <c r="H81" s="27"/>
    </row>
    <row r="82" spans="1:8" ht="19.5" customHeight="1">
      <c r="A82" s="21"/>
      <c r="B82" s="25" t="s">
        <v>55</v>
      </c>
      <c r="C82" s="52">
        <v>0</v>
      </c>
      <c r="D82" s="52">
        <v>0</v>
      </c>
      <c r="E82" s="52">
        <v>243854.90000000002</v>
      </c>
      <c r="F82" s="52">
        <v>0</v>
      </c>
      <c r="G82" s="26">
        <v>243854.90000000002</v>
      </c>
      <c r="H82" s="27"/>
    </row>
    <row r="83" spans="1:8" ht="19.5" customHeight="1">
      <c r="A83" s="21"/>
      <c r="B83" s="36" t="s">
        <v>56</v>
      </c>
      <c r="C83" s="53">
        <v>76892</v>
      </c>
      <c r="D83" s="53">
        <v>36460</v>
      </c>
      <c r="E83" s="53">
        <v>0</v>
      </c>
      <c r="F83" s="53">
        <v>0</v>
      </c>
      <c r="G83" s="29">
        <v>113352</v>
      </c>
      <c r="H83" s="27"/>
    </row>
    <row r="84" spans="1:8" ht="19.5" customHeight="1">
      <c r="A84" s="21"/>
      <c r="B84" s="25" t="s">
        <v>57</v>
      </c>
      <c r="C84" s="52">
        <v>29058.82</v>
      </c>
      <c r="D84" s="52">
        <v>250143.85</v>
      </c>
      <c r="E84" s="52">
        <v>0</v>
      </c>
      <c r="F84" s="52">
        <v>0</v>
      </c>
      <c r="G84" s="26">
        <v>279202.67</v>
      </c>
      <c r="H84" s="27"/>
    </row>
    <row r="85" spans="1:8" ht="19.5" customHeight="1">
      <c r="A85" s="21"/>
      <c r="B85" s="36" t="s">
        <v>58</v>
      </c>
      <c r="C85" s="53">
        <v>698048.25</v>
      </c>
      <c r="D85" s="53">
        <v>622244.03</v>
      </c>
      <c r="E85" s="53">
        <v>0</v>
      </c>
      <c r="F85" s="53">
        <v>0</v>
      </c>
      <c r="G85" s="29">
        <v>1320292.28</v>
      </c>
      <c r="H85" s="27"/>
    </row>
    <row r="86" spans="1:8" ht="19.5" customHeight="1">
      <c r="A86" s="21"/>
      <c r="B86" s="25" t="s">
        <v>99</v>
      </c>
      <c r="C86" s="52">
        <v>6000</v>
      </c>
      <c r="D86" s="52">
        <v>0</v>
      </c>
      <c r="E86" s="52">
        <v>0</v>
      </c>
      <c r="F86" s="52">
        <v>0</v>
      </c>
      <c r="G86" s="26">
        <v>6000</v>
      </c>
      <c r="H86" s="27"/>
    </row>
    <row r="87" spans="1:8" ht="19.5" customHeight="1">
      <c r="A87" s="21"/>
      <c r="B87" s="36" t="s">
        <v>59</v>
      </c>
      <c r="C87" s="53">
        <v>30800</v>
      </c>
      <c r="D87" s="53">
        <v>400000</v>
      </c>
      <c r="E87" s="53">
        <v>72062.02</v>
      </c>
      <c r="F87" s="53">
        <v>0</v>
      </c>
      <c r="G87" s="29">
        <v>502862.02</v>
      </c>
      <c r="H87" s="27"/>
    </row>
    <row r="88" spans="1:8" ht="19.5" customHeight="1">
      <c r="A88" s="21"/>
      <c r="B88" s="25" t="s">
        <v>60</v>
      </c>
      <c r="C88" s="52">
        <v>870516</v>
      </c>
      <c r="D88" s="52">
        <v>380695.25</v>
      </c>
      <c r="E88" s="52">
        <v>95203.29</v>
      </c>
      <c r="F88" s="52">
        <v>0</v>
      </c>
      <c r="G88" s="26">
        <v>1346414.54</v>
      </c>
      <c r="H88" s="27"/>
    </row>
    <row r="89" spans="1:8" ht="19.5" customHeight="1">
      <c r="A89" s="21"/>
      <c r="B89" s="36" t="s">
        <v>61</v>
      </c>
      <c r="C89" s="53">
        <v>344408.88</v>
      </c>
      <c r="D89" s="53">
        <v>4000</v>
      </c>
      <c r="E89" s="53">
        <v>141905.41</v>
      </c>
      <c r="F89" s="53">
        <v>0</v>
      </c>
      <c r="G89" s="29">
        <v>490314.29000000004</v>
      </c>
      <c r="H89" s="27"/>
    </row>
    <row r="90" spans="1:8" ht="19.5" customHeight="1">
      <c r="A90" s="21"/>
      <c r="B90" s="25" t="s">
        <v>62</v>
      </c>
      <c r="C90" s="52">
        <v>503348.75</v>
      </c>
      <c r="D90" s="52">
        <v>318377.89</v>
      </c>
      <c r="E90" s="52">
        <v>91312</v>
      </c>
      <c r="F90" s="52">
        <v>0</v>
      </c>
      <c r="G90" s="26">
        <v>913038.64</v>
      </c>
      <c r="H90" s="27"/>
    </row>
    <row r="91" spans="1:8" ht="19.5" customHeight="1">
      <c r="A91" s="21"/>
      <c r="B91" s="36" t="s">
        <v>63</v>
      </c>
      <c r="C91" s="53">
        <v>294376.10000000003</v>
      </c>
      <c r="D91" s="53">
        <v>10887.92</v>
      </c>
      <c r="E91" s="53">
        <v>0</v>
      </c>
      <c r="F91" s="53">
        <v>0</v>
      </c>
      <c r="G91" s="29">
        <v>305264.02</v>
      </c>
      <c r="H91" s="27"/>
    </row>
    <row r="92" spans="1:8" ht="19.5" customHeight="1">
      <c r="A92" s="21"/>
      <c r="B92" s="25" t="s">
        <v>64</v>
      </c>
      <c r="C92" s="52">
        <v>17204.849999999999</v>
      </c>
      <c r="D92" s="52">
        <v>0</v>
      </c>
      <c r="E92" s="52">
        <v>121231.94</v>
      </c>
      <c r="F92" s="52">
        <v>0</v>
      </c>
      <c r="G92" s="26">
        <v>138436.79</v>
      </c>
      <c r="H92" s="27"/>
    </row>
    <row r="93" spans="1:8" ht="19.5" customHeight="1">
      <c r="A93" s="21"/>
      <c r="B93" s="36" t="s">
        <v>65</v>
      </c>
      <c r="C93" s="53">
        <v>121210.11</v>
      </c>
      <c r="D93" s="53">
        <v>0</v>
      </c>
      <c r="E93" s="53">
        <v>0</v>
      </c>
      <c r="F93" s="53">
        <v>0</v>
      </c>
      <c r="G93" s="29">
        <v>121210.11</v>
      </c>
      <c r="H93" s="27"/>
    </row>
    <row r="94" spans="1:8" ht="19.5" customHeight="1">
      <c r="A94" s="21"/>
      <c r="B94" s="25" t="s">
        <v>66</v>
      </c>
      <c r="C94" s="52">
        <v>35389.700000000004</v>
      </c>
      <c r="D94" s="52">
        <v>9619.2000000000007</v>
      </c>
      <c r="E94" s="52">
        <v>0</v>
      </c>
      <c r="F94" s="52">
        <v>0</v>
      </c>
      <c r="G94" s="26">
        <v>45008.900000000009</v>
      </c>
      <c r="H94" s="27"/>
    </row>
    <row r="95" spans="1:8" ht="19.5" customHeight="1">
      <c r="A95" s="21"/>
      <c r="B95" s="36" t="s">
        <v>100</v>
      </c>
      <c r="C95" s="53">
        <v>0</v>
      </c>
      <c r="D95" s="53">
        <v>74000</v>
      </c>
      <c r="E95" s="53">
        <v>0</v>
      </c>
      <c r="F95" s="53">
        <v>0</v>
      </c>
      <c r="G95" s="29">
        <v>74000</v>
      </c>
      <c r="H95" s="27"/>
    </row>
    <row r="96" spans="1:8" ht="19.5" customHeight="1">
      <c r="A96" s="21"/>
      <c r="B96" s="25" t="s">
        <v>67</v>
      </c>
      <c r="C96" s="52">
        <v>0</v>
      </c>
      <c r="D96" s="52">
        <v>-900.88</v>
      </c>
      <c r="E96" s="52">
        <v>0</v>
      </c>
      <c r="F96" s="52">
        <v>0</v>
      </c>
      <c r="G96" s="26">
        <v>-900.88</v>
      </c>
      <c r="H96" s="27"/>
    </row>
    <row r="97" spans="1:9" ht="19.5" customHeight="1">
      <c r="A97" s="21"/>
      <c r="B97" s="36" t="s">
        <v>101</v>
      </c>
      <c r="C97" s="53">
        <v>0</v>
      </c>
      <c r="D97" s="53">
        <v>4000</v>
      </c>
      <c r="E97" s="53">
        <v>0</v>
      </c>
      <c r="F97" s="53">
        <v>0</v>
      </c>
      <c r="G97" s="29">
        <v>4000</v>
      </c>
      <c r="H97" s="27"/>
    </row>
    <row r="98" spans="1:9" ht="19.5" customHeight="1">
      <c r="A98" s="21"/>
      <c r="B98" s="25" t="s">
        <v>68</v>
      </c>
      <c r="C98" s="52">
        <v>12000</v>
      </c>
      <c r="D98" s="52">
        <v>4000</v>
      </c>
      <c r="E98" s="52">
        <v>0</v>
      </c>
      <c r="F98" s="52">
        <v>0</v>
      </c>
      <c r="G98" s="26">
        <v>16000</v>
      </c>
      <c r="H98" s="27"/>
    </row>
    <row r="99" spans="1:9" ht="19.5" customHeight="1">
      <c r="A99" s="21"/>
      <c r="B99" s="36" t="s">
        <v>69</v>
      </c>
      <c r="C99" s="53">
        <v>958462.79</v>
      </c>
      <c r="D99" s="53">
        <v>73325.72</v>
      </c>
      <c r="E99" s="53">
        <v>47906.57</v>
      </c>
      <c r="F99" s="53">
        <v>0</v>
      </c>
      <c r="G99" s="29">
        <v>1079695.08</v>
      </c>
      <c r="H99" s="27"/>
    </row>
    <row r="100" spans="1:9" ht="19.5" customHeight="1">
      <c r="A100" s="21"/>
      <c r="B100" s="25" t="s">
        <v>102</v>
      </c>
      <c r="C100" s="52">
        <v>17567.73</v>
      </c>
      <c r="D100" s="52">
        <v>0</v>
      </c>
      <c r="E100" s="52">
        <v>0</v>
      </c>
      <c r="F100" s="52">
        <v>0</v>
      </c>
      <c r="G100" s="26">
        <v>17567.73</v>
      </c>
      <c r="H100" s="27"/>
    </row>
    <row r="101" spans="1:9" ht="19.5" customHeight="1">
      <c r="A101" s="21"/>
      <c r="B101" s="36" t="s">
        <v>70</v>
      </c>
      <c r="C101" s="53">
        <v>116823.36</v>
      </c>
      <c r="D101" s="53">
        <v>4000</v>
      </c>
      <c r="E101" s="53">
        <v>0</v>
      </c>
      <c r="F101" s="53">
        <v>0</v>
      </c>
      <c r="G101" s="29">
        <v>120823.36</v>
      </c>
      <c r="H101" s="27"/>
    </row>
    <row r="102" spans="1:9" ht="19.5" customHeight="1">
      <c r="A102" s="21"/>
      <c r="B102" s="25" t="s">
        <v>71</v>
      </c>
      <c r="C102" s="52">
        <v>0</v>
      </c>
      <c r="D102" s="52">
        <v>46000</v>
      </c>
      <c r="E102" s="52">
        <v>0</v>
      </c>
      <c r="F102" s="52">
        <v>0</v>
      </c>
      <c r="G102" s="26">
        <v>46000</v>
      </c>
      <c r="H102" s="27"/>
    </row>
    <row r="103" spans="1:9" ht="19.5" customHeight="1">
      <c r="A103" s="21"/>
      <c r="B103" s="36" t="s">
        <v>72</v>
      </c>
      <c r="C103" s="53">
        <v>570680.24</v>
      </c>
      <c r="D103" s="53">
        <v>63305.4</v>
      </c>
      <c r="E103" s="53">
        <v>80726.84</v>
      </c>
      <c r="F103" s="53">
        <v>0</v>
      </c>
      <c r="G103" s="29">
        <v>714712.48</v>
      </c>
      <c r="H103" s="27"/>
    </row>
    <row r="104" spans="1:9" ht="19.5" customHeight="1">
      <c r="A104" s="21"/>
      <c r="B104" s="25" t="s">
        <v>73</v>
      </c>
      <c r="C104" s="52">
        <v>227828.27</v>
      </c>
      <c r="D104" s="52">
        <v>10921.25</v>
      </c>
      <c r="E104" s="52">
        <v>0</v>
      </c>
      <c r="F104" s="52">
        <v>0</v>
      </c>
      <c r="G104" s="26">
        <v>238749.52</v>
      </c>
      <c r="H104" s="27"/>
    </row>
    <row r="105" spans="1:9" ht="19.5" customHeight="1">
      <c r="A105" s="21"/>
      <c r="B105" s="36" t="s">
        <v>74</v>
      </c>
      <c r="C105" s="53">
        <v>160000</v>
      </c>
      <c r="D105" s="53">
        <v>0</v>
      </c>
      <c r="E105" s="53">
        <v>0</v>
      </c>
      <c r="F105" s="53">
        <v>0</v>
      </c>
      <c r="G105" s="29">
        <v>160000</v>
      </c>
      <c r="H105" s="27"/>
    </row>
    <row r="106" spans="1:9" ht="19.5" customHeight="1">
      <c r="A106" s="21"/>
      <c r="B106" s="25" t="s">
        <v>75</v>
      </c>
      <c r="C106" s="52">
        <v>44923</v>
      </c>
      <c r="D106" s="52">
        <v>-1132.98</v>
      </c>
      <c r="E106" s="52">
        <v>0</v>
      </c>
      <c r="F106" s="52">
        <v>0</v>
      </c>
      <c r="G106" s="26">
        <v>43790.02</v>
      </c>
      <c r="H106" s="27"/>
    </row>
    <row r="107" spans="1:9" ht="19.5" customHeight="1">
      <c r="A107" s="21"/>
      <c r="B107" s="36" t="s">
        <v>76</v>
      </c>
      <c r="C107" s="53">
        <v>42517.89</v>
      </c>
      <c r="D107" s="53">
        <v>6700</v>
      </c>
      <c r="E107" s="53">
        <v>0</v>
      </c>
      <c r="F107" s="53">
        <v>3000</v>
      </c>
      <c r="G107" s="29">
        <v>52217.89</v>
      </c>
      <c r="H107" s="27"/>
    </row>
    <row r="108" spans="1:9" ht="19.5" customHeight="1">
      <c r="A108" s="21"/>
      <c r="B108" s="25" t="s">
        <v>77</v>
      </c>
      <c r="C108" s="52">
        <v>17510</v>
      </c>
      <c r="D108" s="52">
        <v>102543.58</v>
      </c>
      <c r="E108" s="52">
        <v>0</v>
      </c>
      <c r="F108" s="52">
        <v>0</v>
      </c>
      <c r="G108" s="26">
        <v>120053.58</v>
      </c>
      <c r="H108" s="27"/>
    </row>
    <row r="109" spans="1:9" ht="19.5" customHeight="1">
      <c r="A109" s="21"/>
      <c r="B109" s="36" t="s">
        <v>87</v>
      </c>
      <c r="C109" s="53">
        <v>241425</v>
      </c>
      <c r="D109" s="53">
        <v>11340.72</v>
      </c>
      <c r="E109" s="53">
        <v>5780.74</v>
      </c>
      <c r="F109" s="53">
        <v>0</v>
      </c>
      <c r="G109" s="29">
        <v>258546.46</v>
      </c>
      <c r="H109" s="27"/>
      <c r="I109" s="15"/>
    </row>
    <row r="110" spans="1:9" ht="19.5" customHeight="1">
      <c r="A110" s="21"/>
      <c r="B110" s="25" t="s">
        <v>89</v>
      </c>
      <c r="C110" s="52">
        <v>0</v>
      </c>
      <c r="D110" s="52">
        <v>70000</v>
      </c>
      <c r="E110" s="52">
        <v>0</v>
      </c>
      <c r="F110" s="52">
        <v>0</v>
      </c>
      <c r="G110" s="26">
        <v>70000</v>
      </c>
      <c r="H110" s="27"/>
    </row>
    <row r="111" spans="1:9" ht="19.5" customHeight="1">
      <c r="A111" s="21"/>
      <c r="B111" s="36" t="s">
        <v>103</v>
      </c>
      <c r="C111" s="53">
        <v>166783.72</v>
      </c>
      <c r="D111" s="53">
        <v>125000</v>
      </c>
      <c r="E111" s="53">
        <v>0</v>
      </c>
      <c r="F111" s="53">
        <v>0</v>
      </c>
      <c r="G111" s="29">
        <v>291783.71999999997</v>
      </c>
      <c r="H111" s="27"/>
    </row>
    <row r="112" spans="1:9" ht="19.5" customHeight="1">
      <c r="A112" s="34"/>
      <c r="B112" s="37" t="s">
        <v>78</v>
      </c>
      <c r="C112" s="38">
        <f>SUM(C6:C111)</f>
        <v>34491534.740000017</v>
      </c>
      <c r="D112" s="38">
        <f t="shared" ref="D112:G112" si="0">SUM(D6:D111)</f>
        <v>30168872.580000006</v>
      </c>
      <c r="E112" s="38">
        <f t="shared" si="0"/>
        <v>9698217.2199999969</v>
      </c>
      <c r="F112" s="38">
        <f t="shared" si="0"/>
        <v>21000</v>
      </c>
      <c r="G112" s="38">
        <f t="shared" si="0"/>
        <v>74379624.539999992</v>
      </c>
      <c r="H112" s="35"/>
    </row>
    <row r="113" spans="1:9" ht="3.75" customHeight="1">
      <c r="A113" s="30"/>
      <c r="B113" s="31"/>
      <c r="C113" s="32"/>
      <c r="D113" s="31"/>
      <c r="E113" s="31"/>
      <c r="F113" s="31"/>
      <c r="G113" s="31"/>
      <c r="H113" s="33"/>
    </row>
    <row r="115" spans="1:9">
      <c r="B115" s="2"/>
      <c r="C115" s="3"/>
      <c r="D115" s="3"/>
    </row>
    <row r="116" spans="1:9">
      <c r="B116" s="39"/>
      <c r="C116" s="40"/>
      <c r="D116" s="40"/>
      <c r="E116" s="40"/>
      <c r="F116" s="40"/>
      <c r="G116" s="41"/>
      <c r="H116" s="42"/>
      <c r="I116" s="42"/>
    </row>
    <row r="117" spans="1:9">
      <c r="B117" s="43" t="s">
        <v>79</v>
      </c>
      <c r="C117" s="44"/>
      <c r="D117" s="44"/>
      <c r="E117" s="44"/>
      <c r="F117" s="44"/>
      <c r="G117" s="39"/>
      <c r="H117" s="42"/>
      <c r="I117" s="42"/>
    </row>
    <row r="118" spans="1:9">
      <c r="B118" s="39"/>
      <c r="C118" s="39"/>
      <c r="D118" s="39"/>
      <c r="E118" s="39"/>
      <c r="F118" s="39"/>
      <c r="G118" s="39"/>
      <c r="H118" s="42"/>
      <c r="I118" s="42"/>
    </row>
    <row r="119" spans="1:9">
      <c r="B119" s="45"/>
      <c r="C119" s="46">
        <v>2004</v>
      </c>
      <c r="D119" s="47">
        <v>2005</v>
      </c>
      <c r="E119" s="48">
        <v>2006</v>
      </c>
      <c r="F119" s="48">
        <v>2007</v>
      </c>
      <c r="G119" s="48">
        <v>2008</v>
      </c>
      <c r="H119" s="42"/>
      <c r="I119" s="42"/>
    </row>
    <row r="120" spans="1:9">
      <c r="B120" s="45" t="s">
        <v>80</v>
      </c>
      <c r="C120" s="49">
        <v>21293</v>
      </c>
      <c r="D120" s="49">
        <v>22911</v>
      </c>
      <c r="E120" s="50">
        <v>25842</v>
      </c>
      <c r="F120" s="50">
        <v>31326</v>
      </c>
      <c r="G120" s="50">
        <v>34492</v>
      </c>
      <c r="H120" s="42"/>
      <c r="I120" s="42"/>
    </row>
    <row r="121" spans="1:9">
      <c r="B121" s="50" t="s">
        <v>81</v>
      </c>
      <c r="C121" s="49">
        <v>11656</v>
      </c>
      <c r="D121" s="49">
        <v>10379</v>
      </c>
      <c r="E121" s="50">
        <v>14635</v>
      </c>
      <c r="F121" s="50">
        <v>8372</v>
      </c>
      <c r="G121" s="50">
        <v>9698</v>
      </c>
      <c r="H121" s="42"/>
      <c r="I121" s="42"/>
    </row>
    <row r="122" spans="1:9">
      <c r="B122" s="50" t="s">
        <v>82</v>
      </c>
      <c r="C122" s="49">
        <v>9028</v>
      </c>
      <c r="D122" s="49">
        <v>11122</v>
      </c>
      <c r="E122" s="50">
        <v>18968</v>
      </c>
      <c r="F122" s="50">
        <v>22315</v>
      </c>
      <c r="G122" s="50">
        <v>30169</v>
      </c>
      <c r="H122" s="42"/>
      <c r="I122" s="42"/>
    </row>
    <row r="123" spans="1:9">
      <c r="B123" s="39"/>
      <c r="C123" s="39"/>
      <c r="D123" s="39"/>
      <c r="E123" s="51"/>
      <c r="F123" s="51"/>
      <c r="G123" s="39"/>
      <c r="H123" s="42"/>
      <c r="I123" s="42"/>
    </row>
    <row r="124" spans="1:9">
      <c r="B124" s="2"/>
      <c r="C124" s="2"/>
      <c r="D124" s="2"/>
      <c r="E124" s="12"/>
      <c r="F124" s="12"/>
      <c r="G124" s="2"/>
    </row>
    <row r="127" spans="1:9">
      <c r="B127" s="2"/>
      <c r="C127" s="3"/>
      <c r="D127" s="3"/>
      <c r="E127" s="3"/>
      <c r="F127" s="3"/>
      <c r="G127" s="4"/>
      <c r="H127" s="4"/>
      <c r="I127" s="11"/>
    </row>
    <row r="128" spans="1:9">
      <c r="B128" s="5"/>
      <c r="C128" s="6"/>
      <c r="D128" s="6"/>
      <c r="E128" s="6"/>
      <c r="F128" s="6"/>
      <c r="G128" s="2"/>
      <c r="H128" s="2"/>
      <c r="I128" s="11"/>
    </row>
    <row r="129" spans="2:9">
      <c r="B129" s="2"/>
      <c r="C129" s="2"/>
      <c r="D129" s="2"/>
      <c r="E129" s="2"/>
      <c r="F129" s="2"/>
      <c r="G129" s="2"/>
      <c r="H129" s="2"/>
      <c r="I129" s="11"/>
    </row>
    <row r="130" spans="2:9">
      <c r="B130" s="7"/>
      <c r="C130" s="8"/>
      <c r="D130" s="8"/>
      <c r="E130" s="9"/>
      <c r="F130" s="8"/>
      <c r="G130" s="10"/>
      <c r="H130" s="10"/>
      <c r="I130" s="11"/>
    </row>
    <row r="131" spans="2:9">
      <c r="B131" s="7"/>
      <c r="C131" s="4"/>
      <c r="D131" s="4"/>
      <c r="E131" s="4"/>
      <c r="F131" s="4"/>
      <c r="G131" s="11"/>
      <c r="H131" s="11"/>
      <c r="I131" s="11"/>
    </row>
    <row r="132" spans="2:9">
      <c r="B132" s="11"/>
      <c r="C132" s="4"/>
      <c r="D132" s="4"/>
      <c r="E132" s="4"/>
      <c r="F132" s="4"/>
      <c r="G132" s="11"/>
      <c r="H132" s="11"/>
      <c r="I132" s="11"/>
    </row>
    <row r="133" spans="2:9">
      <c r="B133" s="11"/>
      <c r="C133" s="4"/>
      <c r="D133" s="4"/>
      <c r="E133" s="4"/>
      <c r="F133" s="4"/>
      <c r="G133" s="11"/>
      <c r="H133" s="11"/>
      <c r="I133" s="11"/>
    </row>
    <row r="134" spans="2:9">
      <c r="B134" s="2"/>
      <c r="C134" s="2"/>
      <c r="D134" s="2"/>
      <c r="E134" s="12"/>
      <c r="F134" s="12"/>
      <c r="G134" s="2"/>
      <c r="H134" s="11"/>
      <c r="I134" s="11"/>
    </row>
    <row r="135" spans="2:9">
      <c r="B135" s="2"/>
      <c r="C135" s="2"/>
      <c r="D135" s="2"/>
      <c r="E135" s="12"/>
      <c r="F135" s="12"/>
      <c r="G135" s="2"/>
      <c r="H135" s="11"/>
      <c r="I135" s="11"/>
    </row>
    <row r="136" spans="2:9">
      <c r="B136" s="2"/>
      <c r="C136" s="2"/>
      <c r="D136" s="2"/>
      <c r="E136" s="2"/>
      <c r="F136" s="2"/>
      <c r="G136" s="2"/>
      <c r="H136" s="11"/>
      <c r="I136" s="11"/>
    </row>
    <row r="137" spans="2:9">
      <c r="B137" s="11"/>
      <c r="C137" s="11"/>
      <c r="D137" s="11"/>
      <c r="E137" s="11"/>
      <c r="F137" s="11"/>
      <c r="G137" s="2"/>
      <c r="H137" s="11"/>
      <c r="I137" s="11"/>
    </row>
    <row r="138" spans="2:9">
      <c r="B138" s="11"/>
      <c r="C138" s="11"/>
      <c r="D138" s="11"/>
      <c r="E138" s="11"/>
      <c r="F138" s="11"/>
      <c r="G138" s="2"/>
      <c r="H138" s="11"/>
      <c r="I138" s="11"/>
    </row>
    <row r="139" spans="2:9">
      <c r="B139" s="11"/>
      <c r="C139" s="11"/>
      <c r="D139" s="11"/>
      <c r="E139" s="11"/>
      <c r="F139" s="11"/>
      <c r="G139" s="2"/>
      <c r="H139" s="11"/>
      <c r="I139" s="11"/>
    </row>
    <row r="140" spans="2:9">
      <c r="B140" s="11"/>
      <c r="C140" s="11"/>
      <c r="D140" s="11"/>
      <c r="E140" s="11"/>
      <c r="F140" s="11"/>
      <c r="G140" s="2"/>
      <c r="H140" s="11"/>
      <c r="I140" s="11"/>
    </row>
    <row r="141" spans="2:9">
      <c r="B141" s="11"/>
      <c r="C141" s="11"/>
      <c r="D141" s="11"/>
      <c r="E141" s="11"/>
      <c r="F141" s="11"/>
      <c r="G141" s="2"/>
      <c r="H141" s="2"/>
      <c r="I141" s="11"/>
    </row>
    <row r="142" spans="2:9">
      <c r="B142" s="11"/>
      <c r="C142" s="11"/>
      <c r="D142" s="11"/>
      <c r="E142" s="11"/>
      <c r="F142" s="11"/>
      <c r="G142" s="2"/>
      <c r="H142" s="2"/>
      <c r="I142" s="11"/>
    </row>
    <row r="143" spans="2:9">
      <c r="B143" s="56" t="s">
        <v>83</v>
      </c>
      <c r="C143" s="57"/>
      <c r="D143" s="57"/>
      <c r="E143" s="57"/>
      <c r="F143" s="13"/>
      <c r="G143" s="11"/>
      <c r="H143" s="11"/>
      <c r="I143" s="11"/>
    </row>
    <row r="144" spans="2:9">
      <c r="B144" s="11"/>
      <c r="C144" s="11"/>
      <c r="D144" s="11"/>
      <c r="E144" s="11"/>
      <c r="F144" s="11"/>
      <c r="G144" s="11"/>
      <c r="H144" s="11"/>
      <c r="I144" s="11"/>
    </row>
    <row r="145" spans="2:9">
      <c r="B145" s="2"/>
      <c r="C145" s="2"/>
      <c r="D145" s="2"/>
      <c r="E145" s="2"/>
      <c r="F145" s="2"/>
      <c r="G145" s="2"/>
      <c r="H145" s="2"/>
      <c r="I145" s="11"/>
    </row>
    <row r="146" spans="2:9">
      <c r="B146" s="2"/>
      <c r="C146" s="2"/>
      <c r="D146" s="2"/>
      <c r="E146" s="2"/>
      <c r="F146" s="2"/>
      <c r="G146" s="2"/>
      <c r="H146" s="2"/>
      <c r="I146" s="11"/>
    </row>
    <row r="147" spans="2:9">
      <c r="B147" s="8"/>
      <c r="C147" s="8"/>
      <c r="D147" s="8"/>
      <c r="E147" s="8"/>
      <c r="F147" s="9"/>
      <c r="G147" s="6"/>
      <c r="H147" s="2"/>
      <c r="I147" s="11"/>
    </row>
    <row r="148" spans="2:9">
      <c r="B148" s="7"/>
      <c r="C148" s="14"/>
      <c r="D148" s="14"/>
      <c r="E148" s="14"/>
      <c r="F148" s="14"/>
      <c r="G148" s="10"/>
      <c r="H148" s="11"/>
      <c r="I148" s="11"/>
    </row>
    <row r="149" spans="2:9">
      <c r="B149" s="2"/>
      <c r="C149" s="2"/>
      <c r="D149" s="2"/>
      <c r="E149" s="2"/>
      <c r="F149" s="2"/>
      <c r="G149" s="2"/>
      <c r="H149" s="2"/>
      <c r="I149" s="11"/>
    </row>
    <row r="150" spans="2:9">
      <c r="B150" s="2"/>
      <c r="C150" s="2"/>
      <c r="D150" s="2"/>
      <c r="E150" s="2"/>
      <c r="F150" s="2"/>
      <c r="G150" s="2"/>
      <c r="H150" s="2"/>
      <c r="I150" s="11"/>
    </row>
    <row r="151" spans="2:9">
      <c r="B151" s="7"/>
      <c r="C151" s="14"/>
      <c r="D151" s="14"/>
      <c r="E151" s="14"/>
      <c r="F151" s="14"/>
      <c r="G151" s="10"/>
      <c r="H151" s="11"/>
      <c r="I151" s="11"/>
    </row>
    <row r="152" spans="2:9">
      <c r="B152" s="7"/>
      <c r="C152" s="14"/>
      <c r="D152" s="14"/>
      <c r="E152" s="14"/>
      <c r="F152" s="14"/>
      <c r="G152" s="10"/>
      <c r="H152" s="11"/>
      <c r="I152" s="11"/>
    </row>
    <row r="153" spans="2:9">
      <c r="B153" s="7"/>
      <c r="C153" s="14"/>
      <c r="D153" s="14"/>
      <c r="E153" s="14"/>
      <c r="F153" s="14"/>
      <c r="G153" s="10"/>
      <c r="H153" s="11"/>
      <c r="I153" s="11"/>
    </row>
    <row r="154" spans="2:9">
      <c r="B154" s="7"/>
      <c r="C154" s="14"/>
      <c r="D154" s="14"/>
      <c r="E154" s="14"/>
      <c r="F154" s="14"/>
      <c r="G154" s="10"/>
      <c r="H154" s="11"/>
      <c r="I154" s="11"/>
    </row>
    <row r="155" spans="2:9">
      <c r="B155" s="7"/>
      <c r="C155" s="14"/>
      <c r="D155" s="14"/>
      <c r="E155" s="14"/>
      <c r="F155" s="14"/>
      <c r="G155" s="10"/>
      <c r="H155" s="11"/>
      <c r="I155" s="11"/>
    </row>
    <row r="156" spans="2:9">
      <c r="B156" s="7"/>
      <c r="C156" s="14"/>
      <c r="D156" s="14"/>
      <c r="E156" s="14"/>
      <c r="F156" s="14"/>
      <c r="G156" s="10"/>
      <c r="H156" s="11"/>
      <c r="I156" s="11"/>
    </row>
    <row r="157" spans="2:9">
      <c r="B157" s="7"/>
      <c r="C157" s="14"/>
      <c r="D157" s="14"/>
      <c r="E157" s="14"/>
      <c r="F157" s="14"/>
      <c r="G157" s="10"/>
      <c r="H157" s="11"/>
      <c r="I157" s="11"/>
    </row>
    <row r="158" spans="2:9">
      <c r="B158" s="7"/>
      <c r="C158" s="14"/>
      <c r="D158" s="14"/>
      <c r="E158" s="14"/>
      <c r="F158" s="14"/>
      <c r="G158" s="10"/>
      <c r="H158" s="11"/>
      <c r="I158" s="11"/>
    </row>
    <row r="159" spans="2:9">
      <c r="B159" s="7"/>
      <c r="C159" s="14"/>
      <c r="D159" s="14"/>
      <c r="E159" s="14"/>
      <c r="F159" s="14"/>
      <c r="G159" s="10"/>
      <c r="H159" s="11"/>
      <c r="I159" s="11"/>
    </row>
    <row r="160" spans="2:9">
      <c r="B160" s="7"/>
      <c r="C160" s="14"/>
      <c r="D160" s="14"/>
      <c r="E160" s="14"/>
      <c r="F160" s="14"/>
      <c r="G160" s="10"/>
      <c r="H160" s="11"/>
      <c r="I160" s="11"/>
    </row>
    <row r="161" spans="2:9">
      <c r="B161" s="7"/>
      <c r="C161" s="14"/>
      <c r="D161" s="14"/>
      <c r="E161" s="14"/>
      <c r="F161" s="14"/>
      <c r="G161" s="10"/>
      <c r="H161" s="11"/>
      <c r="I161" s="11"/>
    </row>
    <row r="162" spans="2:9">
      <c r="B162" s="7"/>
      <c r="C162" s="14"/>
      <c r="D162" s="14"/>
      <c r="E162" s="14"/>
      <c r="F162" s="14"/>
      <c r="G162" s="10"/>
      <c r="H162" s="11"/>
      <c r="I162" s="11"/>
    </row>
    <row r="163" spans="2:9">
      <c r="B163" s="7"/>
      <c r="C163" s="14"/>
      <c r="D163" s="14"/>
      <c r="E163" s="14"/>
      <c r="F163" s="14"/>
      <c r="G163" s="10"/>
      <c r="H163" s="11"/>
      <c r="I163" s="11"/>
    </row>
    <row r="164" spans="2:9">
      <c r="B164" s="7"/>
      <c r="C164" s="14"/>
      <c r="D164" s="14"/>
      <c r="E164" s="14"/>
      <c r="F164" s="14"/>
      <c r="G164" s="10"/>
      <c r="H164" s="11"/>
      <c r="I164" s="11"/>
    </row>
    <row r="165" spans="2:9">
      <c r="B165" s="7"/>
      <c r="C165" s="14"/>
      <c r="D165" s="14"/>
      <c r="E165" s="14"/>
      <c r="F165" s="14"/>
      <c r="G165" s="10"/>
      <c r="H165" s="11"/>
      <c r="I165" s="11"/>
    </row>
    <row r="166" spans="2:9">
      <c r="B166" s="7"/>
      <c r="C166" s="14"/>
      <c r="D166" s="14"/>
      <c r="E166" s="14"/>
      <c r="F166" s="14"/>
      <c r="G166" s="10"/>
      <c r="H166" s="11"/>
      <c r="I166" s="11"/>
    </row>
    <row r="167" spans="2:9">
      <c r="B167" s="7"/>
      <c r="C167" s="14"/>
      <c r="D167" s="14"/>
      <c r="E167" s="14"/>
      <c r="F167" s="14"/>
      <c r="G167" s="10"/>
      <c r="H167" s="11"/>
      <c r="I167" s="11"/>
    </row>
    <row r="168" spans="2:9">
      <c r="B168" s="7"/>
      <c r="C168" s="14"/>
      <c r="D168" s="14"/>
      <c r="E168" s="14"/>
      <c r="F168" s="14"/>
      <c r="G168" s="10"/>
      <c r="H168" s="11"/>
      <c r="I168" s="11"/>
    </row>
    <row r="169" spans="2:9">
      <c r="B169" s="7"/>
      <c r="C169" s="14"/>
      <c r="D169" s="14"/>
      <c r="E169" s="14"/>
      <c r="F169" s="14"/>
      <c r="G169" s="10"/>
      <c r="H169" s="11"/>
      <c r="I169" s="11"/>
    </row>
    <row r="170" spans="2:9">
      <c r="B170" s="7"/>
      <c r="C170" s="14"/>
      <c r="D170" s="14"/>
      <c r="E170" s="14"/>
      <c r="F170" s="14"/>
      <c r="G170" s="10"/>
      <c r="H170" s="11"/>
      <c r="I170" s="11"/>
    </row>
    <row r="171" spans="2:9">
      <c r="B171" s="7"/>
      <c r="C171" s="14"/>
      <c r="D171" s="14"/>
      <c r="E171" s="14"/>
      <c r="F171" s="14"/>
      <c r="G171" s="10"/>
      <c r="H171" s="11"/>
      <c r="I171" s="11"/>
    </row>
    <row r="172" spans="2:9">
      <c r="B172" s="7"/>
      <c r="C172" s="14"/>
      <c r="D172" s="14"/>
      <c r="E172" s="14"/>
      <c r="F172" s="14"/>
      <c r="G172" s="10"/>
      <c r="H172" s="11"/>
      <c r="I172" s="11"/>
    </row>
    <row r="173" spans="2:9">
      <c r="B173" s="7"/>
      <c r="C173" s="14"/>
      <c r="D173" s="14"/>
      <c r="E173" s="14"/>
      <c r="F173" s="14"/>
      <c r="G173" s="10"/>
      <c r="H173" s="11"/>
      <c r="I173" s="11"/>
    </row>
    <row r="174" spans="2:9">
      <c r="B174" s="7"/>
      <c r="C174" s="14"/>
      <c r="D174" s="14"/>
      <c r="E174" s="14"/>
      <c r="F174" s="14"/>
      <c r="G174" s="10"/>
      <c r="H174" s="11"/>
      <c r="I174" s="11"/>
    </row>
    <row r="175" spans="2:9">
      <c r="B175" s="7"/>
      <c r="C175" s="14"/>
      <c r="D175" s="14"/>
      <c r="E175" s="14"/>
      <c r="F175" s="14"/>
      <c r="G175" s="10"/>
      <c r="H175" s="11"/>
      <c r="I175" s="11"/>
    </row>
    <row r="176" spans="2:9">
      <c r="B176" s="7"/>
      <c r="C176" s="14"/>
      <c r="D176" s="14"/>
      <c r="E176" s="14"/>
      <c r="F176" s="14"/>
      <c r="G176" s="10"/>
      <c r="H176" s="11"/>
      <c r="I176" s="11"/>
    </row>
  </sheetData>
  <mergeCells count="3">
    <mergeCell ref="B1:G1"/>
    <mergeCell ref="B2:G2"/>
    <mergeCell ref="B143:E143"/>
  </mergeCells>
  <phoneticPr fontId="0" type="noConversion"/>
  <pageMargins left="0.7" right="0.7" top="0.47" bottom="0.44" header="0.3" footer="0.3"/>
  <pageSetup paperSize="9" scale="53" orientation="portrait" horizontalDpi="4294967293" r:id="rId1"/>
  <headerFooter alignWithMargins="0"/>
  <rowBreaks count="2" manualBreakCount="2">
    <brk id="75" max="7" man="1"/>
    <brk id="140" max="7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Global Ingressos</vt:lpstr>
      <vt:lpstr>'Global Ingressos'!_1Àrea_d_impressió</vt:lpstr>
      <vt:lpstr>'Global Ingressos'!Títols_per_imprimir</vt:lpstr>
    </vt:vector>
  </TitlesOfParts>
  <Company>GTPAE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2009-07-20T06:33:43Z</cp:lastPrinted>
  <dcterms:created xsi:type="dcterms:W3CDTF">2008-07-31T10:42:36Z</dcterms:created>
  <dcterms:modified xsi:type="dcterms:W3CDTF">2009-09-15T16:55:59Z</dcterms:modified>
</cp:coreProperties>
</file>